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Отчет 12.2022" sheetId="1" r:id="rId1"/>
  </sheets>
  <definedNames>
    <definedName name="Z_604B7A13_779E_46E3_B569_202FB3896BBD__wvu_PrintArea" localSheetId="0">'Отчет 12.2022'!$A$1:$W$244</definedName>
    <definedName name="Z_604B7A13_779E_46E3_B569_202FB3896BBD__wvu_PrintTitles" localSheetId="0">'Отчет 12.2022'!$5:$10</definedName>
    <definedName name="Z_C57B05DC_5D41_49B0_966B_EEA873DE7EE0__wvu_PrintArea" localSheetId="0">'Отчет 12.2022'!$A$1:$W$241</definedName>
    <definedName name="Z_C57B05DC_5D41_49B0_966B_EEA873DE7EE0__wvu_PrintTitles" localSheetId="0">'Отчет 12.2022'!$5:$10</definedName>
    <definedName name="_xlnm.Print_Titles" localSheetId="0">'Отчет 12.2022'!$5:$10</definedName>
    <definedName name="_xlnm.Print_Area" localSheetId="0">'Отчет 12.2022'!$A$1:$W$244</definedName>
  </definedNames>
  <calcPr fullCalcOnLoad="1" refMode="R1C1"/>
</workbook>
</file>

<file path=xl/sharedStrings.xml><?xml version="1.0" encoding="utf-8"?>
<sst xmlns="http://schemas.openxmlformats.org/spreadsheetml/2006/main" count="1605" uniqueCount="506">
  <si>
    <t xml:space="preserve">Приложение №10 к Приказу ФАС России </t>
  </si>
  <si>
    <t>от 18.01.2019г. №38/19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</si>
  <si>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АО "Омскгазстройэксплуатация"</t>
  </si>
  <si>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</si>
  <si>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</si>
  <si>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</si>
  <si>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</si>
  <si>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</si>
  <si>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</si>
  <si>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(объем,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</si>
  <si>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</si>
  <si>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</si>
  <si>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</si>
  <si>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Конкурентная закупка</t>
  </si>
  <si>
    <t>Неконкурентная закупка</t>
  </si>
  <si>
    <t>Торги</t>
  </si>
  <si>
    <t>Иной способ, установленный положением о закупке</t>
  </si>
  <si>
    <t>единственный поставщик (исполнитель, подрядчик)</t>
  </si>
  <si>
    <t>иное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</si>
  <si>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</si>
  <si>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</si>
  <si>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</si>
  <si>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</si>
  <si>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</si>
  <si>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</si>
  <si>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</si>
  <si>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</si>
  <si>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</si>
  <si>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</si>
  <si>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</si>
  <si>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</si>
  <si>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</si>
  <si>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</si>
  <si>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I</t>
  </si>
  <si>
    <t>Приобретение электроэнергии</t>
  </si>
  <si>
    <t>V</t>
  </si>
  <si>
    <t>Поставка электроэнергии</t>
  </si>
  <si>
    <t>усл.ед.</t>
  </si>
  <si>
    <t>ОЭК ООО</t>
  </si>
  <si>
    <t>II</t>
  </si>
  <si>
    <t>Вспомогательные материалы</t>
  </si>
  <si>
    <t>III</t>
  </si>
  <si>
    <t>Капитальный ремонт</t>
  </si>
  <si>
    <t>IV</t>
  </si>
  <si>
    <t>Приобретение машин и оборудования</t>
  </si>
  <si>
    <t>Страхование</t>
  </si>
  <si>
    <t>VI</t>
  </si>
  <si>
    <t>Лизинг</t>
  </si>
  <si>
    <t>VII</t>
  </si>
  <si>
    <t>Диагностика и экспертиза промышленной безопасности</t>
  </si>
  <si>
    <t>VIII</t>
  </si>
  <si>
    <t>НИОКР</t>
  </si>
  <si>
    <t>IX</t>
  </si>
  <si>
    <t>Техническое обслуживание и текущий ремонт</t>
  </si>
  <si>
    <t>X</t>
  </si>
  <si>
    <t>Услуги производственного назначения</t>
  </si>
  <si>
    <t>XI</t>
  </si>
  <si>
    <t>Приобретение горюче-смазочных материалов</t>
  </si>
  <si>
    <t>_____________________</t>
  </si>
  <si>
    <t>ОмскВодоканал АО</t>
  </si>
  <si>
    <t>ГАЗПРОМ МЕЖРЕГИОНГАЗ ОМСК ООО</t>
  </si>
  <si>
    <t>Снабженческо-сбытовые услуги</t>
  </si>
  <si>
    <t>Поставка газа (распред. г/п)</t>
  </si>
  <si>
    <t>Поставка газа</t>
  </si>
  <si>
    <t>Договор на отпуск питьевой воды, прием сточных вод и загрязняющих веществ</t>
  </si>
  <si>
    <t>РОСТЕЛЕКОМ ОАО (ДЕЙСТВУЮЩИЙ) с 01.07.15 ПАО</t>
  </si>
  <si>
    <t>655000009507</t>
  </si>
  <si>
    <t>655000020389</t>
  </si>
  <si>
    <t>Мобильные ТелеСистемы ОАО (с 07.2015 ПАО)</t>
  </si>
  <si>
    <t xml:space="preserve"> УСЛУГИ СВЯЗИ</t>
  </si>
  <si>
    <t>ПРЕДОСТАВЛЕНИЕ В ПОЛЬЗОВАНИЕ ОБОРУДОВАНИЯ</t>
  </si>
  <si>
    <t>Текущее обслуживание и ремонт</t>
  </si>
  <si>
    <t>СОГАЗ АО</t>
  </si>
  <si>
    <t>Газпром трансгаз Томск ООО</t>
  </si>
  <si>
    <t>Теплопартнер ООО</t>
  </si>
  <si>
    <t>Д. А. Мишуров</t>
  </si>
  <si>
    <t>МТТ АО</t>
  </si>
  <si>
    <t>РУСШИНА-ИНВЕСТ ООО</t>
  </si>
  <si>
    <t>ТРАССЕРВИС ООО</t>
  </si>
  <si>
    <t>Договор аренды транспортного средства с экипажем</t>
  </si>
  <si>
    <t>УСЛУГИ СВЯЗИ</t>
  </si>
  <si>
    <t>МЕЖДУГОРОДНЫЕ ПЕРЕГОВОРЫ</t>
  </si>
  <si>
    <t>СИБИРСКИЙ ИНСТРУМЕНТ ООО</t>
  </si>
  <si>
    <t>Андрес Николай Петрович</t>
  </si>
  <si>
    <t>междугородние переговоры</t>
  </si>
  <si>
    <t>услуги связи</t>
  </si>
  <si>
    <t>ТД ЭЛЕКТРОТЕХМОНТАЖ ООО</t>
  </si>
  <si>
    <t>Аракчеев Виктор Ильич ИП</t>
  </si>
  <si>
    <t>ЭНЕРГОСНАБ ООО ПКФ</t>
  </si>
  <si>
    <t>ДЖЕНЕРАЛ КОМФОРТ ООО</t>
  </si>
  <si>
    <t>АО "Накс - Омск"</t>
  </si>
  <si>
    <t>Оказание услуг по ведению реестра владельцев именных ценных бумаг</t>
  </si>
  <si>
    <t>НРК-Р.О.С.Т АО (Регистратор Р.О.С.Т. ОАО(с 21.04.15 АО)филиал</t>
  </si>
  <si>
    <t xml:space="preserve">Аренда нежилого помещения </t>
  </si>
  <si>
    <t>Гердт Владимир Павлович ИП</t>
  </si>
  <si>
    <t>б/н/</t>
  </si>
  <si>
    <t>ОБ АО</t>
  </si>
  <si>
    <t>Администрация Ачаирского СП</t>
  </si>
  <si>
    <t>Возмещение коммунальных затрат</t>
  </si>
  <si>
    <t>Смирнов Дмитрий Викторович</t>
  </si>
  <si>
    <t>22.11.2022</t>
  </si>
  <si>
    <t>ООО"ГК Газгарант"</t>
  </si>
  <si>
    <t>ТЕПЛОВОЗ-ОМСК ООО</t>
  </si>
  <si>
    <t>30.11.2022</t>
  </si>
  <si>
    <t>Поставка мебели</t>
  </si>
  <si>
    <t>Поставка инструмента</t>
  </si>
  <si>
    <t>Поставка автошин</t>
  </si>
  <si>
    <t>ОМСКБЛАНКИЗДАТ ООО</t>
  </si>
  <si>
    <t>Поставка печатной продукции</t>
  </si>
  <si>
    <t>Генеральный директор АО "Омскгазстройэксплуатация"</t>
  </si>
  <si>
    <t>Отчетный период: декабрь 2022г.</t>
  </si>
  <si>
    <t>13/0005996</t>
  </si>
  <si>
    <t>2282</t>
  </si>
  <si>
    <t>01.12.2022</t>
  </si>
  <si>
    <t>34/0000415</t>
  </si>
  <si>
    <t>11821122009514</t>
  </si>
  <si>
    <t>12.12.2022</t>
  </si>
  <si>
    <t>11821122008845</t>
  </si>
  <si>
    <t>31821122018742</t>
  </si>
  <si>
    <t>11821122005516</t>
  </si>
  <si>
    <t>11821122006891</t>
  </si>
  <si>
    <t>21821122010967</t>
  </si>
  <si>
    <t>51821122030947</t>
  </si>
  <si>
    <t>41821122021099</t>
  </si>
  <si>
    <t>51821122030957</t>
  </si>
  <si>
    <t>21821122012188</t>
  </si>
  <si>
    <t>41821122021772</t>
  </si>
  <si>
    <t>41821122023099</t>
  </si>
  <si>
    <t>21821122012839</t>
  </si>
  <si>
    <t>11821122008026</t>
  </si>
  <si>
    <t>21821122013719</t>
  </si>
  <si>
    <t>11821122003101</t>
  </si>
  <si>
    <t>199011021778</t>
  </si>
  <si>
    <t>12501122004332</t>
  </si>
  <si>
    <t>12501122002967</t>
  </si>
  <si>
    <t>52501122027978</t>
  </si>
  <si>
    <t>32501122018667</t>
  </si>
  <si>
    <t>12501122003800</t>
  </si>
  <si>
    <t>12501122008753</t>
  </si>
  <si>
    <t>12501122009432</t>
  </si>
  <si>
    <t>42501122019812</t>
  </si>
  <si>
    <t>22501122010903</t>
  </si>
  <si>
    <t>52501122030900</t>
  </si>
  <si>
    <t>12501122005382</t>
  </si>
  <si>
    <t>42501122020962</t>
  </si>
  <si>
    <t>11501122006140</t>
  </si>
  <si>
    <t>12501122006842</t>
  </si>
  <si>
    <t>52501122030911</t>
  </si>
  <si>
    <t>22501122012725</t>
  </si>
  <si>
    <t>42501122021647</t>
  </si>
  <si>
    <t>22501122012111</t>
  </si>
  <si>
    <t>22501122013589</t>
  </si>
  <si>
    <t>12501122007358</t>
  </si>
  <si>
    <t>12501122007874</t>
  </si>
  <si>
    <t>42501122023029</t>
  </si>
  <si>
    <t>299011027445</t>
  </si>
  <si>
    <t>499011031428</t>
  </si>
  <si>
    <t>199011023603</t>
  </si>
  <si>
    <t>199011023410</t>
  </si>
  <si>
    <t>199011023867</t>
  </si>
  <si>
    <t>499011030755</t>
  </si>
  <si>
    <t>299011026862</t>
  </si>
  <si>
    <t>299011026387</t>
  </si>
  <si>
    <t>199011023203</t>
  </si>
  <si>
    <t>499011030504</t>
  </si>
  <si>
    <t>499011030262</t>
  </si>
  <si>
    <t>199011022853</t>
  </si>
  <si>
    <t>599011035112</t>
  </si>
  <si>
    <t>299011025525</t>
  </si>
  <si>
    <t>199011022403</t>
  </si>
  <si>
    <t>599011035086</t>
  </si>
  <si>
    <t>299011025057</t>
  </si>
  <si>
    <t>199011024551</t>
  </si>
  <si>
    <t>599011033593</t>
  </si>
  <si>
    <t>499011030028</t>
  </si>
  <si>
    <t>399011029573</t>
  </si>
  <si>
    <t>199011022213</t>
  </si>
  <si>
    <t>499011032037</t>
  </si>
  <si>
    <t>199011024242</t>
  </si>
  <si>
    <t>399011029120</t>
  </si>
  <si>
    <t>11001122008760</t>
  </si>
  <si>
    <t>11001122009449</t>
  </si>
  <si>
    <t>41501122024731</t>
  </si>
  <si>
    <t>51001122030887</t>
  </si>
  <si>
    <t>31001122018681</t>
  </si>
  <si>
    <t>11001122004344</t>
  </si>
  <si>
    <t>21501122010280</t>
  </si>
  <si>
    <t>51001122027965</t>
  </si>
  <si>
    <t>41001122020995</t>
  </si>
  <si>
    <t>41501122020338</t>
  </si>
  <si>
    <t>11001122005399</t>
  </si>
  <si>
    <t>21001122010894</t>
  </si>
  <si>
    <t>51001122030898</t>
  </si>
  <si>
    <t>31001122017506</t>
  </si>
  <si>
    <t>11001122006833</t>
  </si>
  <si>
    <t>21001122012119</t>
  </si>
  <si>
    <t>41001122021668</t>
  </si>
  <si>
    <t>41001122023003</t>
  </si>
  <si>
    <t>21001122012715</t>
  </si>
  <si>
    <t>21001122013612</t>
  </si>
  <si>
    <t>11001122007891</t>
  </si>
  <si>
    <t>11001122003011</t>
  </si>
  <si>
    <t>14.12.2022г.</t>
  </si>
  <si>
    <t>02.12.2022г.</t>
  </si>
  <si>
    <t>69-22-00-FR003575</t>
  </si>
  <si>
    <t>15.12.2022</t>
  </si>
  <si>
    <t>20.12.2022г.</t>
  </si>
  <si>
    <t>3300001973</t>
  </si>
  <si>
    <t>3300002010</t>
  </si>
  <si>
    <t>07.12.2022</t>
  </si>
  <si>
    <t>3300002034</t>
  </si>
  <si>
    <t>21.12.2022</t>
  </si>
  <si>
    <t>01.12.2022г.</t>
  </si>
  <si>
    <t>22.12.2022г.</t>
  </si>
  <si>
    <t>08.12.2022г.</t>
  </si>
  <si>
    <t>Аб-319271</t>
  </si>
  <si>
    <t>Аб-319272</t>
  </si>
  <si>
    <t>Аб-319273</t>
  </si>
  <si>
    <t>Аб-319274</t>
  </si>
  <si>
    <t>07.12.2022г.</t>
  </si>
  <si>
    <t>129027/100336615</t>
  </si>
  <si>
    <t>05.12.2022г.</t>
  </si>
  <si>
    <t>255396626004/4924329775</t>
  </si>
  <si>
    <t>06.12.2022г.</t>
  </si>
  <si>
    <t>30.11.2022г</t>
  </si>
  <si>
    <t>б/н</t>
  </si>
  <si>
    <t>16483</t>
  </si>
  <si>
    <t>21.12.2022г.</t>
  </si>
  <si>
    <t>26.12.2022г.</t>
  </si>
  <si>
    <t>19.12.2022г.</t>
  </si>
  <si>
    <t>01.12.2022г</t>
  </si>
  <si>
    <t>ГАЗПРОМНЕФТЬ-РЕГИОНАЛЬНЫЕ ПРОДАЖИ ООО</t>
  </si>
  <si>
    <t>ГСМ</t>
  </si>
  <si>
    <t>https://zakupki.gov.ru/epz/contractfz223/card/contract-info.html?id=15086637</t>
  </si>
  <si>
    <t>ТЕХНОАВИА-ОМСК ООО</t>
  </si>
  <si>
    <t>05.12.2022</t>
  </si>
  <si>
    <t>2022-08/7733</t>
  </si>
  <si>
    <t>2022-08/7734</t>
  </si>
  <si>
    <t>ХОГАЗ ООО</t>
  </si>
  <si>
    <t>2022-08/7785</t>
  </si>
  <si>
    <t>08.12.2022</t>
  </si>
  <si>
    <t>ДАН ООО</t>
  </si>
  <si>
    <t>2022-08/7892</t>
  </si>
  <si>
    <t>13.12.2022</t>
  </si>
  <si>
    <t>2022-08/8023</t>
  </si>
  <si>
    <t>2022-08/7963</t>
  </si>
  <si>
    <t>14.12.2022</t>
  </si>
  <si>
    <t>2022-08/7964</t>
  </si>
  <si>
    <t>Бауцентр Рус ООО</t>
  </si>
  <si>
    <t>2022-08/8047</t>
  </si>
  <si>
    <t>16.12.2022</t>
  </si>
  <si>
    <t>2022-08/8046</t>
  </si>
  <si>
    <t>2022-08/8081</t>
  </si>
  <si>
    <t>19.12.2022</t>
  </si>
  <si>
    <t>ВСЁ ДЛЯ СВАРКИ ООО</t>
  </si>
  <si>
    <t>2022-08/8082</t>
  </si>
  <si>
    <t>АВТОГРАФ ООО</t>
  </si>
  <si>
    <t>2022-08/8226</t>
  </si>
  <si>
    <t>22.12.2022</t>
  </si>
  <si>
    <t>ОМСКРЕАКТИВ ООО</t>
  </si>
  <si>
    <t>2022-08/8290</t>
  </si>
  <si>
    <t>26.12.2022</t>
  </si>
  <si>
    <t>2022-08/8332</t>
  </si>
  <si>
    <t>2022-08/8333</t>
  </si>
  <si>
    <t>ОСС ООО</t>
  </si>
  <si>
    <t>2022-08/8285</t>
  </si>
  <si>
    <t>23.12.2022</t>
  </si>
  <si>
    <t>ДНС РИТЕЙЛ ООО</t>
  </si>
  <si>
    <t>2022-13/8417</t>
  </si>
  <si>
    <t>29.12.2022</t>
  </si>
  <si>
    <t>Поставка спец одежды</t>
  </si>
  <si>
    <t>Поставка поверочных газовых смесей</t>
  </si>
  <si>
    <t>Поставка электроматериалов</t>
  </si>
  <si>
    <t>Поставка зап чстей для регуляторов давления газа</t>
  </si>
  <si>
    <t>Поставка деталей стальных трубопроводов</t>
  </si>
  <si>
    <t>Поставка электродов сварочных</t>
  </si>
  <si>
    <t>Поставка табличек</t>
  </si>
  <si>
    <t>Поставка спирта изопропилового абсолютированного</t>
  </si>
  <si>
    <t>Договор на поставку оргтехники</t>
  </si>
  <si>
    <t>2022-08/7678 от 05.12.2022</t>
  </si>
  <si>
    <t>https://zakupki.gov.ru/epz/contractfz223/card/contract-info.html?id=15005598</t>
  </si>
  <si>
    <t>РОССЕТИ СИБИРЬ ПАО</t>
  </si>
  <si>
    <t>1600010059</t>
  </si>
  <si>
    <t>1600010066</t>
  </si>
  <si>
    <t>1600010053</t>
  </si>
  <si>
    <t>1600010057</t>
  </si>
  <si>
    <t>1600010065</t>
  </si>
  <si>
    <t>1600010067</t>
  </si>
  <si>
    <t>1600010058</t>
  </si>
  <si>
    <t>1600010055</t>
  </si>
  <si>
    <t>1600010054</t>
  </si>
  <si>
    <t>1600010064</t>
  </si>
  <si>
    <t>https://zakupki.gov.ru/epz/contractfz223/card/contract-info.html?id=15239672</t>
  </si>
  <si>
    <t>https://zakupki.gov.ru/epz/contractfz223/card/contract-info.html?id=15240083</t>
  </si>
  <si>
    <t>https://zakupki.gov.ru/epz/contractfz223/card/contract-info.html?id=15146325</t>
  </si>
  <si>
    <t>https://zakupki.gov.ru/epz/contractfz223/card/contract-info.html?id=15146435</t>
  </si>
  <si>
    <t>Мельников Виктор Александрович</t>
  </si>
  <si>
    <t>2022-ЭУ19/8062</t>
  </si>
  <si>
    <t>Оленников Юрий Григорьевич</t>
  </si>
  <si>
    <t>2022-ЭУ10/8228</t>
  </si>
  <si>
    <t>МУП Павлоградского муниципального района Омской области "Павлоградское"</t>
  </si>
  <si>
    <t>2022-ЭУ3/7611</t>
  </si>
  <si>
    <t>Гнусков Максим Геннадьевич</t>
  </si>
  <si>
    <t>2022-ЭУ1/8399</t>
  </si>
  <si>
    <t>28.12.2022</t>
  </si>
  <si>
    <t>ЭЛТЕХ ООО</t>
  </si>
  <si>
    <t>2022-05/7808</t>
  </si>
  <si>
    <t>09.12.2022</t>
  </si>
  <si>
    <t>Лорер Федор Рудольфович</t>
  </si>
  <si>
    <t>2022-ЭУ16/8049</t>
  </si>
  <si>
    <t>Ильин Иван Николаевич</t>
  </si>
  <si>
    <t>2022-ЭУ5/7977</t>
  </si>
  <si>
    <t>2022-08/7975</t>
  </si>
  <si>
    <t>2022-03/8150</t>
  </si>
  <si>
    <t>ФГКУ "УВО ВНГ России по Омской области"</t>
  </si>
  <si>
    <t>2022-12/8202</t>
  </si>
  <si>
    <t>2022-12/8203</t>
  </si>
  <si>
    <t>ДНЕПР ООО</t>
  </si>
  <si>
    <t>2022-12/8198</t>
  </si>
  <si>
    <t>ООО "ЧОП "СВОИ"</t>
  </si>
  <si>
    <t>2022-12/8199</t>
  </si>
  <si>
    <t>2022-12/8200</t>
  </si>
  <si>
    <t>2022-ЭУ10/8272</t>
  </si>
  <si>
    <t>2022-ЭУ10/8273</t>
  </si>
  <si>
    <t>Вартов Александр Иванович</t>
  </si>
  <si>
    <t>2022-ЭУ8/8209</t>
  </si>
  <si>
    <t>Филиал ФГУП "Охрана" Росгвардии по Омской области</t>
  </si>
  <si>
    <t>2022-12/8286</t>
  </si>
  <si>
    <t>АВТОСПЕЦРЕГИОН ООО</t>
  </si>
  <si>
    <t>2022-08/8295</t>
  </si>
  <si>
    <t>ВОРОТА СИБИРИ ООО</t>
  </si>
  <si>
    <t>2022-08/8368</t>
  </si>
  <si>
    <t>ИП Шапей Ф.Р.</t>
  </si>
  <si>
    <t>2022-ЭУ22/8231</t>
  </si>
  <si>
    <t>Камышловское ЖКК ООО</t>
  </si>
  <si>
    <t>2022-ЭУ22/8264</t>
  </si>
  <si>
    <t>2022-ЭУ22/8262</t>
  </si>
  <si>
    <t>Шохин Вадим Викторович ИП</t>
  </si>
  <si>
    <t>2022-ЭУ3/8351</t>
  </si>
  <si>
    <t>27.12.2022</t>
  </si>
  <si>
    <t>АО им.Кирова</t>
  </si>
  <si>
    <t>2022-ЭУ7/8349</t>
  </si>
  <si>
    <t>2022-03/8342</t>
  </si>
  <si>
    <t>2022-12/8450</t>
  </si>
  <si>
    <t>Тургамбеков Байзак Ислямович</t>
  </si>
  <si>
    <t>2022-08/8472</t>
  </si>
  <si>
    <t>30.12.2022</t>
  </si>
  <si>
    <t>Сибирь ЭнергоСервис ООО</t>
  </si>
  <si>
    <t>2022-08/8043</t>
  </si>
  <si>
    <t>Договор на оказание услуг (очистка территории от снега)</t>
  </si>
  <si>
    <t>Договор ремонта</t>
  </si>
  <si>
    <t>Договор на охрану ценрального офиса</t>
  </si>
  <si>
    <t>Договор на охрану ГРС-19 "Таврическая" и ГРС-21 "Москаленки"</t>
  </si>
  <si>
    <t>Договор на восстановление работоспособности систем АПС и СОУЭ</t>
  </si>
  <si>
    <t>Договор на охрану ГРС-14 "Красноярская" и ГРС-18 "Речная"</t>
  </si>
  <si>
    <t>Договор на охрану помещений ЭУ №2 в п. Крутая Горка</t>
  </si>
  <si>
    <t>Договор на оказание услуг</t>
  </si>
  <si>
    <t>Договор на техобслуживание АПС и СОУЭ на объектах АО "Омскгазстройэксплуатация"</t>
  </si>
  <si>
    <t>Договор на охрану ГРС-22 "Марьяновка"</t>
  </si>
  <si>
    <t>Договор на уборку территории (щетка)</t>
  </si>
  <si>
    <t>Оказание услуг по установке секционных ворот</t>
  </si>
  <si>
    <t>Договор оказания услуг (уборка снега ГРС-20)</t>
  </si>
  <si>
    <t>Договор оказания услуг (опашка территории ПТК ГРС-20 Федоровка)</t>
  </si>
  <si>
    <t>Договор на охрану ГРС-16 "Саргатская", ГРС-23 "Андреевка", ГРС-20 "Федоровка", ГРС-24 "Шефер"</t>
  </si>
  <si>
    <t>Договор возмездного оказания услуг (прочистка канализации)</t>
  </si>
  <si>
    <t>Договор поставки оборудования ремонта и поверки средств измерений газа</t>
  </si>
  <si>
    <t xml:space="preserve">Договор на оказание услуг по аренде спецтехники </t>
  </si>
  <si>
    <t>Поставка зап. частей для автомобиля</t>
  </si>
  <si>
    <t>Договор  оказания услуг ремонт и установка жалюзи</t>
  </si>
  <si>
    <t xml:space="preserve">Договор оказания услуг мойка автомобилей </t>
  </si>
  <si>
    <t>2022-12/8287 от 26.12.2022</t>
  </si>
  <si>
    <t>https://zakupki.gov.ru/epz/contractfz223/card/contract-info.html?id=15142163</t>
  </si>
  <si>
    <t>2022-05/8406 от 28.12.2022</t>
  </si>
  <si>
    <t>https://zakupki.gov.ru/epz/contractfz223/card/contract-info.html?id=15238852</t>
  </si>
  <si>
    <t>2022-08/7965</t>
  </si>
  <si>
    <t>ОФИС-ТРЕЙД ООО</t>
  </si>
  <si>
    <t>2022-13/7974</t>
  </si>
  <si>
    <t>2022-13/7973</t>
  </si>
  <si>
    <t>СИБ'РМ ООО</t>
  </si>
  <si>
    <t>20.12.2022</t>
  </si>
  <si>
    <t>ТЕПЛОВИК ООО УК</t>
  </si>
  <si>
    <t>2022-ЭУ3/7610</t>
  </si>
  <si>
    <t>НИЖНЕОМСКИЙ КОММУНАЛЬНИК ООО</t>
  </si>
  <si>
    <t>2022-ЭУ20/7635</t>
  </si>
  <si>
    <t>02.12.2022</t>
  </si>
  <si>
    <t>Дуров Константин Николаевич</t>
  </si>
  <si>
    <t>2022-ЭУ15/7669</t>
  </si>
  <si>
    <t>КАЛУГА  АСТРАЛ ЗАО</t>
  </si>
  <si>
    <t>Водоканал ООО Знаменский р-н</t>
  </si>
  <si>
    <t>2022-04/7656</t>
  </si>
  <si>
    <t>МУП КОРМИЛОВСКИЙ "ВОДОКАНАЛ"</t>
  </si>
  <si>
    <t>2022-ЭУ21/7724</t>
  </si>
  <si>
    <t>Окс Виктор Викторович</t>
  </si>
  <si>
    <t>2022-04/7720</t>
  </si>
  <si>
    <t>2022-03/7831</t>
  </si>
  <si>
    <t>ТЕВРИЗСКАЯ ЦРБ БУЗОО</t>
  </si>
  <si>
    <t>2022-ЭУ9/7957</t>
  </si>
  <si>
    <t>ПОЧТА РОССИИ АО</t>
  </si>
  <si>
    <t>ЧЕРЛАКСКАЯ ЦРБ БУЗОО</t>
  </si>
  <si>
    <t>2022-ЭУ19/7959</t>
  </si>
  <si>
    <t>ТАРСКАЯ ЦРБ БУЗОО</t>
  </si>
  <si>
    <t>2022-ЭУ5/7948</t>
  </si>
  <si>
    <t>ТРАНС-ДИРЕКТ ООО</t>
  </si>
  <si>
    <t>МПС ООО</t>
  </si>
  <si>
    <t>2022-ЭУ5/7950</t>
  </si>
  <si>
    <t>БУЗОО "Знаменская ЦРБ"</t>
  </si>
  <si>
    <t>2022-ЭУ5/7949</t>
  </si>
  <si>
    <t>ТАВРИЧЕСКАЯ ЦРБ БУЗОО</t>
  </si>
  <si>
    <t>2022-ЭУ13/8129</t>
  </si>
  <si>
    <t>Бюджетное учереждение здравоохранениния Омской области "Москаленская центральная районная больница"</t>
  </si>
  <si>
    <t>2022-ЭУ17/8137</t>
  </si>
  <si>
    <t>Называевск УК ООО</t>
  </si>
  <si>
    <t>2022-ЭУ11/8073</t>
  </si>
  <si>
    <t>2022-ЭУ11/8074</t>
  </si>
  <si>
    <t>Называевская ЦРБ БУЗОО</t>
  </si>
  <si>
    <t>2022-ЭУ11/8075</t>
  </si>
  <si>
    <t>НОВОВАРШАВСКАЯ ЦРБ БУЗОО</t>
  </si>
  <si>
    <t>2022-ЭУ12/8085</t>
  </si>
  <si>
    <t>ТТСК ООО</t>
  </si>
  <si>
    <t>2022-ЭУ7/8274</t>
  </si>
  <si>
    <t>АО «ТЮКАЛИНСКОЕ ДРСУ»</t>
  </si>
  <si>
    <t>2022-ЭУ7/8218</t>
  </si>
  <si>
    <t>ВОДОКАНАЛ ООО</t>
  </si>
  <si>
    <t>2022-ЭУ7/8217</t>
  </si>
  <si>
    <t>КРУТИНСКАЯ ЦРБ ИМ. ПРОФЕССОРА А.В. ВИШНЕВСКОГО БУЗОО</t>
  </si>
  <si>
    <t>2022-ЭУ7/8215</t>
  </si>
  <si>
    <t>ГП № 1 БУЗОО</t>
  </si>
  <si>
    <t>Крутинское МУП</t>
  </si>
  <si>
    <t>2022-ЭУ7/8216</t>
  </si>
  <si>
    <t>ШЕРБАКУЛЬСКАЯ ЦРБ БУЗОО</t>
  </si>
  <si>
    <t>2022-ЭУ8/8088</t>
  </si>
  <si>
    <t>ЛЮБИНСКАЯ ЦРБ БУЗОО</t>
  </si>
  <si>
    <t>2022-ЭУ22/8141</t>
  </si>
  <si>
    <t>"Тепловодоснабжение" МУП Черлакского муниципального района Омской области</t>
  </si>
  <si>
    <t>2022-ЭУ19/8207</t>
  </si>
  <si>
    <t>ИСИЛЬКУЛЬСКАЯ ЦРБ БУЗОО</t>
  </si>
  <si>
    <t>2022-ЭУ10/8185</t>
  </si>
  <si>
    <t>Дик Оксана Владимировна</t>
  </si>
  <si>
    <t>2022-ЭУ10/8229</t>
  </si>
  <si>
    <t>Галдин Константин Алексеевич</t>
  </si>
  <si>
    <t>2022-ЭУ22/8230</t>
  </si>
  <si>
    <t>МУП ВОДОСТРОЙ</t>
  </si>
  <si>
    <t>2022-ЭУ9/8343</t>
  </si>
  <si>
    <t>2022-ЭУ14/8481</t>
  </si>
  <si>
    <t>ОДЕССКАЯ ЦРБ БУЗОО</t>
  </si>
  <si>
    <t>2022-ЭУ3/8352</t>
  </si>
  <si>
    <t>МАРЬЯНОВСКАЯ ЦРБ БУЗОО</t>
  </si>
  <si>
    <t>2022-ЭУ15/8477</t>
  </si>
  <si>
    <t>ЖИЛИЩНИК ШЕРБАКУЛЬСКИЙ ООО УК</t>
  </si>
  <si>
    <t>2022-ЭУ8/8482</t>
  </si>
  <si>
    <t>ТЕМАСК-ИНФОРМ ООО</t>
  </si>
  <si>
    <t>ОМСКАЯ ЦРБ БУЗОО</t>
  </si>
  <si>
    <t>2022-ЭУ1/7924</t>
  </si>
  <si>
    <t>Цепаева Наталья Дмитриевна</t>
  </si>
  <si>
    <t>2022-12/7819</t>
  </si>
  <si>
    <t>Пилипенко Владимир Константинович ИП</t>
  </si>
  <si>
    <t>2022-ЭУ19/8063</t>
  </si>
  <si>
    <t>Договор на поставку оргтехники и расходных материалов</t>
  </si>
  <si>
    <t>Договор на поставку МФУ</t>
  </si>
  <si>
    <t>Поставка офисной мебели</t>
  </si>
  <si>
    <t>Договор на оказание услуг холодное водоснабжение</t>
  </si>
  <si>
    <t>договор на земляные работы</t>
  </si>
  <si>
    <t>Договор на подключение к системе 112</t>
  </si>
  <si>
    <t>Договор на оказание гостиничных услуг</t>
  </si>
  <si>
    <t>МУП Кормиловский Водоканал</t>
  </si>
  <si>
    <t>Договор об оказании услуг по проведению предрейсовых медицинских осмотров</t>
  </si>
  <si>
    <t>Договор на оказание услуг c ПОЧТА РОССИИ</t>
  </si>
  <si>
    <t>Договор ООО МПС</t>
  </si>
  <si>
    <t>Договор на оказание услуг по вывозу ЖБО на 2023 год.</t>
  </si>
  <si>
    <t>Договор на размещение ЖБО на гор. свалке на 2023год.</t>
  </si>
  <si>
    <t>Договор на снабжение тепловой энергией</t>
  </si>
  <si>
    <t>Договор холодного водоснабжения</t>
  </si>
  <si>
    <t>договор на холодное водопользование</t>
  </si>
  <si>
    <t>Договор на оказание услуг (вывоз ЖБО)</t>
  </si>
  <si>
    <t>Договор на опуск холодной воды</t>
  </si>
  <si>
    <t>Договор на поставку справочно правовой системы КонсультантПлюс на 2023</t>
  </si>
  <si>
    <t>Договор на поставку печатной продукции</t>
  </si>
  <si>
    <t>договор по откачке и вывозу ЖБО</t>
  </si>
  <si>
    <t>Договор на вывоз и размещение жидких отходов</t>
  </si>
  <si>
    <t xml:space="preserve">Договор на оказание услуг на продление аттестациии НАКС </t>
  </si>
  <si>
    <t>Договор об оказании услуг по проведению предрейсовых медицинских осмотровицинских осмотров</t>
  </si>
  <si>
    <t>Договор об оказании услуг по проведению предрейсовых медицинских осмотровицинских осмотров водителей</t>
  </si>
  <si>
    <t xml:space="preserve">Договор холодного водоснабжения </t>
  </si>
  <si>
    <t>Договор  на оказание возмездных услуг</t>
  </si>
  <si>
    <t>2022-13/8162 от 20.12.2022</t>
  </si>
  <si>
    <t>https://zakupki.gov.ru/epz/contractfz223/card/contract-info.html?id=15141898</t>
  </si>
  <si>
    <t>2022-08/8153 от 20.12.2022</t>
  </si>
  <si>
    <t>https://zakupki.gov.ru/epz/contractfz223/card/contract-info.html?id=15163332</t>
  </si>
  <si>
    <t>2022-13/7775 от 08.12.2022</t>
  </si>
  <si>
    <t>https://zakupki.gov.ru/epz/contractfz223/card/contract-info.html?id=15014922</t>
  </si>
  <si>
    <t>2022-08/8071 от 19.12.2022</t>
  </si>
  <si>
    <t>https://zakupki.gov.ru/epz/contractfz223/card/contract-info.html?id=15099955</t>
  </si>
  <si>
    <t>2022-08/8050 от 16.12.2022</t>
  </si>
  <si>
    <t>https://zakupki.gov.ru/epz/contractfz223/card/contract-info.html?id=15086459</t>
  </si>
  <si>
    <t>2022-08/8191 от 21.12.2022</t>
  </si>
  <si>
    <t>https://zakupki.gov.ru/epz/contractfz223/card/contract-info.html?id=15142489</t>
  </si>
  <si>
    <t>2022-13/8165 от 20.12.2022</t>
  </si>
  <si>
    <t>https://zakupki.gov.ru/epz/contractfz223/card/contract-info.html?id=15141979</t>
  </si>
  <si>
    <t>Поставка Измеритель регулятор 2ТРМ1-Щ1</t>
  </si>
  <si>
    <t>Поставка газого оборудования</t>
  </si>
  <si>
    <t>Поставка прибора мультимера</t>
  </si>
  <si>
    <t>Поставка оборудования</t>
  </si>
  <si>
    <t>Поставка сувенирной продукции</t>
  </si>
  <si>
    <t>Поставка запасных частей</t>
  </si>
  <si>
    <t>Поставка газового оборудвания</t>
  </si>
  <si>
    <t>https://zakupki.gov.ru/223/contract/public/contract/view/general-information.html?id=11023311&amp;viewMode=FULL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</si>
</sst>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р_._-;\-* #,##0.00_р_._-;_-* \-??_р_._-;_-@_-"/>
    <numFmt numFmtId="175" formatCode="dd/mm/yy\ hh:mm"/>
    <numFmt numFmtId="176" formatCode="#,##0.0"/>
    <numFmt numFmtId="177" formatCode="#,##0.000"/>
    <numFmt numFmtId="178" formatCode="#,##0.0000"/>
    <numFmt numFmtId="179" formatCode="#,##0.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.##,"/>
    <numFmt numFmtId="186" formatCode="#.##"/>
    <numFmt numFmtId="187" formatCode="#0.##,,"/>
    <numFmt numFmtId="188" formatCode="\ #.##,"/>
    <numFmt numFmtId="189" formatCode="##.##,"/>
    <numFmt numFmtId="190" formatCode="0.00#,"/>
    <numFmt numFmtId="191" formatCode="0.0#,"/>
    <numFmt numFmtId="192" formatCode="_-* #,##0.0_р_._-;\-* #,##0.0_р_._-;_-* \-??_р_._-;_-@_-"/>
    <numFmt numFmtId="193" formatCode="_-* #,##0_р_._-;\-* #,##0_р_._-;_-* \-??_р_._-;_-@_-"/>
    <numFmt numFmtId="194" formatCode="_-* #,##0.000_р_._-;\-* #,##0.000_р_._-;_-* \-??_р_._-;_-@_-"/>
    <numFmt numFmtId="195" formatCode="0.00,"/>
    <numFmt numFmtId="196" formatCode="0.0,"/>
    <numFmt numFmtId="197" formatCode="0,"/>
    <numFmt numFmtId="198" formatCode="0.000,"/>
    <numFmt numFmtId="199" formatCode="0.0000,"/>
    <numFmt numFmtId="200" formatCode="0.00000,"/>
    <numFmt numFmtId="201" formatCode="0.0##,"/>
    <numFmt numFmtId="202" formatCode="0.0###,"/>
    <numFmt numFmtId="203" formatCode="0.0####,"/>
    <numFmt numFmtId="204" formatCode="mmm/yyyy"/>
    <numFmt numFmtId="205" formatCode="0.0#"/>
    <numFmt numFmtId="206" formatCode="0.00#"/>
  </numFmts>
  <fonts count="45">
    <font>
      <sz val="8"/>
      <name val="Arial"/>
      <family val="2"/>
    </font>
    <font>
      <sz val="10"/>
      <name val="Arial"/>
      <family val="0"/>
    </font>
    <font>
      <u val="single"/>
      <sz val="8.25"/>
      <color indexed="12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2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u val="single"/>
      <sz val="18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4.1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4.1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4" fontId="5" fillId="33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" fontId="5" fillId="33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7" fillId="36" borderId="10" xfId="0" applyFont="1" applyFill="1" applyBorder="1" applyAlignment="1">
      <alignment horizontal="center" vertical="center" wrapText="1"/>
    </xf>
    <xf numFmtId="174" fontId="7" fillId="36" borderId="10" xfId="0" applyNumberFormat="1" applyFont="1" applyFill="1" applyBorder="1" applyAlignment="1">
      <alignment horizontal="center" vertical="center" wrapText="1"/>
    </xf>
    <xf numFmtId="4" fontId="7" fillId="36" borderId="10" xfId="0" applyNumberFormat="1" applyFont="1" applyFill="1" applyBorder="1" applyAlignment="1">
      <alignment horizontal="center" vertical="center" wrapText="1"/>
    </xf>
    <xf numFmtId="174" fontId="7" fillId="33" borderId="10" xfId="0" applyNumberFormat="1" applyFont="1" applyFill="1" applyBorder="1" applyAlignment="1">
      <alignment horizontal="center" vertical="center" wrapText="1"/>
    </xf>
    <xf numFmtId="191" fontId="7" fillId="33" borderId="1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174" fontId="7" fillId="34" borderId="10" xfId="0" applyNumberFormat="1" applyFont="1" applyFill="1" applyBorder="1" applyAlignment="1">
      <alignment horizontal="center" vertical="center" wrapText="1"/>
    </xf>
    <xf numFmtId="191" fontId="7" fillId="34" borderId="10" xfId="0" applyNumberFormat="1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174" fontId="8" fillId="33" borderId="10" xfId="42" applyNumberFormat="1" applyFont="1" applyFill="1" applyBorder="1" applyAlignment="1" applyProtection="1">
      <alignment horizontal="center" vertical="center" wrapText="1"/>
      <protection/>
    </xf>
    <xf numFmtId="0" fontId="7" fillId="38" borderId="10" xfId="0" applyFont="1" applyFill="1" applyBorder="1" applyAlignment="1">
      <alignment horizontal="center" vertical="center" wrapText="1"/>
    </xf>
    <xf numFmtId="173" fontId="7" fillId="38" borderId="10" xfId="0" applyNumberFormat="1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74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 wrapText="1"/>
    </xf>
    <xf numFmtId="174" fontId="7" fillId="36" borderId="10" xfId="0" applyNumberFormat="1" applyFont="1" applyFill="1" applyBorder="1" applyAlignment="1">
      <alignment horizontal="left" vertical="center" wrapText="1"/>
    </xf>
    <xf numFmtId="174" fontId="7" fillId="34" borderId="10" xfId="0" applyNumberFormat="1" applyFont="1" applyFill="1" applyBorder="1" applyAlignment="1">
      <alignment horizontal="left" vertical="center" wrapText="1"/>
    </xf>
    <xf numFmtId="174" fontId="7" fillId="0" borderId="0" xfId="0" applyNumberFormat="1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174" fontId="7" fillId="33" borderId="0" xfId="0" applyNumberFormat="1" applyFont="1" applyFill="1" applyBorder="1" applyAlignment="1">
      <alignment horizontal="center" vertical="center" wrapText="1"/>
    </xf>
    <xf numFmtId="174" fontId="7" fillId="38" borderId="10" xfId="0" applyNumberFormat="1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74" fontId="4" fillId="33" borderId="10" xfId="42" applyNumberForma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4" fontId="7" fillId="0" borderId="10" xfId="0" applyNumberFormat="1" applyFont="1" applyFill="1" applyBorder="1" applyAlignment="1">
      <alignment horizontal="center" vertical="center" wrapText="1"/>
    </xf>
    <xf numFmtId="174" fontId="7" fillId="0" borderId="10" xfId="0" applyNumberFormat="1" applyFont="1" applyFill="1" applyBorder="1" applyAlignment="1">
      <alignment horizontal="left" vertical="center" wrapText="1"/>
    </xf>
    <xf numFmtId="191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14" fontId="7" fillId="0" borderId="10" xfId="0" applyNumberFormat="1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7" fillId="39" borderId="10" xfId="0" applyFont="1" applyFill="1" applyBorder="1" applyAlignment="1">
      <alignment horizontal="center" vertical="center" wrapText="1"/>
    </xf>
    <xf numFmtId="174" fontId="7" fillId="39" borderId="10" xfId="0" applyNumberFormat="1" applyFont="1" applyFill="1" applyBorder="1" applyAlignment="1">
      <alignment horizontal="center" vertical="center" wrapText="1"/>
    </xf>
    <xf numFmtId="0" fontId="7" fillId="39" borderId="10" xfId="0" applyNumberFormat="1" applyFont="1" applyFill="1" applyBorder="1" applyAlignment="1">
      <alignment horizontal="center" vertical="center" wrapText="1"/>
    </xf>
    <xf numFmtId="174" fontId="7" fillId="39" borderId="10" xfId="0" applyNumberFormat="1" applyFont="1" applyFill="1" applyBorder="1" applyAlignment="1">
      <alignment horizontal="left" vertical="center" wrapText="1"/>
    </xf>
    <xf numFmtId="174" fontId="4" fillId="39" borderId="10" xfId="42" applyNumberFormat="1" applyFill="1" applyBorder="1" applyAlignment="1">
      <alignment horizontal="center" vertical="center" wrapText="1"/>
    </xf>
    <xf numFmtId="14" fontId="7" fillId="39" borderId="10" xfId="0" applyNumberFormat="1" applyFont="1" applyFill="1" applyBorder="1" applyAlignment="1">
      <alignment horizontal="center" vertical="center" wrapText="1"/>
    </xf>
    <xf numFmtId="174" fontId="7" fillId="38" borderId="10" xfId="0" applyNumberFormat="1" applyFont="1" applyFill="1" applyBorder="1" applyAlignment="1">
      <alignment horizontal="center" vertical="center" wrapText="1"/>
    </xf>
    <xf numFmtId="191" fontId="7" fillId="38" borderId="10" xfId="0" applyNumberFormat="1" applyFont="1" applyFill="1" applyBorder="1" applyAlignment="1">
      <alignment horizontal="center" vertical="center"/>
    </xf>
    <xf numFmtId="0" fontId="7" fillId="38" borderId="10" xfId="0" applyNumberFormat="1" applyFont="1" applyFill="1" applyBorder="1" applyAlignment="1">
      <alignment horizontal="center" vertical="center" wrapText="1"/>
    </xf>
    <xf numFmtId="0" fontId="4" fillId="38" borderId="10" xfId="42" applyNumberFormat="1" applyFill="1" applyBorder="1" applyAlignment="1">
      <alignment horizontal="center" vertical="center" wrapText="1"/>
    </xf>
    <xf numFmtId="174" fontId="4" fillId="38" borderId="10" xfId="42" applyNumberForma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174" fontId="5" fillId="38" borderId="11" xfId="0" applyNumberFormat="1" applyFont="1" applyFill="1" applyBorder="1" applyAlignment="1">
      <alignment horizontal="center" vertical="center" wrapText="1"/>
    </xf>
    <xf numFmtId="14" fontId="5" fillId="38" borderId="11" xfId="0" applyNumberFormat="1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center" wrapText="1"/>
    </xf>
    <xf numFmtId="174" fontId="5" fillId="38" borderId="11" xfId="0" applyNumberFormat="1" applyFont="1" applyFill="1" applyBorder="1" applyAlignment="1">
      <alignment horizontal="center" vertical="center"/>
    </xf>
    <xf numFmtId="14" fontId="5" fillId="38" borderId="11" xfId="0" applyNumberFormat="1" applyFont="1" applyFill="1" applyBorder="1" applyAlignment="1">
      <alignment horizontal="center" vertical="center"/>
    </xf>
    <xf numFmtId="14" fontId="5" fillId="0" borderId="11" xfId="0" applyNumberFormat="1" applyFont="1" applyFill="1" applyBorder="1" applyAlignment="1">
      <alignment horizontal="center" vertical="top"/>
    </xf>
    <xf numFmtId="1" fontId="7" fillId="33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textRotation="90" wrapText="1"/>
    </xf>
    <xf numFmtId="4" fontId="7" fillId="33" borderId="10" xfId="0" applyNumberFormat="1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textRotation="90" wrapText="1"/>
    </xf>
    <xf numFmtId="0" fontId="7" fillId="33" borderId="15" xfId="0" applyFont="1" applyFill="1" applyBorder="1" applyAlignment="1">
      <alignment horizontal="center" vertical="center" textRotation="90" wrapText="1"/>
    </xf>
    <xf numFmtId="0" fontId="7" fillId="33" borderId="13" xfId="0" applyFont="1" applyFill="1" applyBorder="1" applyAlignment="1">
      <alignment horizontal="center" vertical="center" textRotation="90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upki.gov.ru/epz/contractfz223/card/contract-info.html?id=15086637" TargetMode="External" /><Relationship Id="rId2" Type="http://schemas.openxmlformats.org/officeDocument/2006/relationships/hyperlink" Target="https://zakupki.gov.ru/epz/contractfz223/card/contract-info.html?id=15005598" TargetMode="External" /><Relationship Id="rId3" Type="http://schemas.openxmlformats.org/officeDocument/2006/relationships/hyperlink" Target="https://zakupki.gov.ru/epz/contractfz223/card/contract-info.html?id=15239672" TargetMode="External" /><Relationship Id="rId4" Type="http://schemas.openxmlformats.org/officeDocument/2006/relationships/hyperlink" Target="https://zakupki.gov.ru/epz/contractfz223/card/contract-info.html?id=15240083" TargetMode="External" /><Relationship Id="rId5" Type="http://schemas.openxmlformats.org/officeDocument/2006/relationships/hyperlink" Target="https://zakupki.gov.ru/epz/contractfz223/card/contract-info.html?id=15146325" TargetMode="External" /><Relationship Id="rId6" Type="http://schemas.openxmlformats.org/officeDocument/2006/relationships/hyperlink" Target="https://zakupki.gov.ru/epz/contractfz223/card/contract-info.html?id=15146435" TargetMode="External" /><Relationship Id="rId7" Type="http://schemas.openxmlformats.org/officeDocument/2006/relationships/hyperlink" Target="https://zakupki.gov.ru/epz/contractfz223/card/contract-info.html?id=15142163" TargetMode="External" /><Relationship Id="rId8" Type="http://schemas.openxmlformats.org/officeDocument/2006/relationships/hyperlink" Target="https://zakupki.gov.ru/epz/contractfz223/card/contract-info.html?id=15238852" TargetMode="External" /><Relationship Id="rId9" Type="http://schemas.openxmlformats.org/officeDocument/2006/relationships/hyperlink" Target="https://zakupki.gov.ru/epz/contractfz223/card/contract-info.html?id=15141898" TargetMode="External" /><Relationship Id="rId10" Type="http://schemas.openxmlformats.org/officeDocument/2006/relationships/hyperlink" Target="https://zakupki.gov.ru/epz/contractfz223/card/contract-info.html?id=15163332" TargetMode="External" /><Relationship Id="rId11" Type="http://schemas.openxmlformats.org/officeDocument/2006/relationships/hyperlink" Target="https://zakupki.gov.ru/epz/contractfz223/card/contract-info.html?id=15014922" TargetMode="External" /><Relationship Id="rId12" Type="http://schemas.openxmlformats.org/officeDocument/2006/relationships/hyperlink" Target="https://zakupki.gov.ru/epz/contractfz223/card/contract-info.html?id=15099955" TargetMode="External" /><Relationship Id="rId13" Type="http://schemas.openxmlformats.org/officeDocument/2006/relationships/hyperlink" Target="https://zakupki.gov.ru/epz/contractfz223/card/contract-info.html?id=15086459" TargetMode="External" /><Relationship Id="rId14" Type="http://schemas.openxmlformats.org/officeDocument/2006/relationships/hyperlink" Target="https://zakupki.gov.ru/epz/contractfz223/card/contract-info.html?id=15142489" TargetMode="External" /><Relationship Id="rId15" Type="http://schemas.openxmlformats.org/officeDocument/2006/relationships/hyperlink" Target="https://zakupki.gov.ru/epz/contractfz223/card/contract-info.html?id=15141979" TargetMode="External" /><Relationship Id="rId16" Type="http://schemas.openxmlformats.org/officeDocument/2006/relationships/hyperlink" Target="https://zakupki.gov.ru/223/contract/public/contract/view/general-information.html?id=11023311&amp;viewMode=FULL" TargetMode="External" /><Relationship Id="rId17" Type="http://schemas.openxmlformats.org/officeDocument/2006/relationships/hyperlink" Target="https://zakupki.gov.ru/223/contract/public/contract/view/general-information.html?id=11023311&amp;viewMode=FULL" TargetMode="Externa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X300"/>
  <sheetViews>
    <sheetView tabSelected="1" view="pageBreakPreview" zoomScale="50" zoomScaleNormal="40" zoomScaleSheetLayoutView="50" workbookViewId="0" topLeftCell="A1">
      <selection activeCell="A140" sqref="A140"/>
    </sheetView>
  </sheetViews>
  <sheetFormatPr defaultColWidth="9.33203125" defaultRowHeight="11.25"/>
  <cols>
    <col min="1" max="1" width="16.16015625" style="2" customWidth="1"/>
    <col min="2" max="2" width="37.66015625" style="2" customWidth="1"/>
    <col min="3" max="3" width="10.66015625" style="2" customWidth="1"/>
    <col min="4" max="4" width="11.16015625" style="2" customWidth="1"/>
    <col min="5" max="5" width="10.83203125" style="2" customWidth="1"/>
    <col min="6" max="6" width="14" style="2" customWidth="1"/>
    <col min="7" max="7" width="16" style="2" customWidth="1"/>
    <col min="8" max="8" width="17.33203125" style="2" customWidth="1"/>
    <col min="9" max="9" width="20.66015625" style="2" customWidth="1"/>
    <col min="10" max="10" width="18.83203125" style="2" customWidth="1"/>
    <col min="11" max="11" width="17.83203125" style="2" customWidth="1"/>
    <col min="12" max="12" width="22" style="2" customWidth="1"/>
    <col min="13" max="13" width="18.16015625" style="2" customWidth="1"/>
    <col min="14" max="14" width="17.5" style="2" customWidth="1"/>
    <col min="15" max="15" width="16" style="2" customWidth="1"/>
    <col min="16" max="16" width="57.33203125" style="41" customWidth="1"/>
    <col min="17" max="17" width="30.83203125" style="1" customWidth="1"/>
    <col min="18" max="18" width="20.5" style="2" customWidth="1"/>
    <col min="19" max="19" width="17.16015625" style="2" customWidth="1"/>
    <col min="20" max="20" width="28.83203125" style="1" customWidth="1"/>
    <col min="21" max="21" width="68.5" style="2" customWidth="1"/>
    <col min="22" max="22" width="73" style="2" customWidth="1"/>
    <col min="23" max="23" width="45.5" style="2" customWidth="1"/>
    <col min="24" max="16384" width="9.33203125" style="2" customWidth="1"/>
  </cols>
  <sheetData>
    <row r="1" spans="1:23" ht="26.25">
      <c r="A1" s="6"/>
      <c r="B1" s="94" t="s">
        <v>0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</row>
    <row r="2" spans="1:23" ht="26.25">
      <c r="A2" s="6"/>
      <c r="B2" s="94" t="s">
        <v>1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</row>
    <row r="3" spans="1:23" ht="37.5" customHeight="1">
      <c r="A3" s="95" t="s">
        <v>2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</row>
    <row r="4" spans="1:23" ht="26.25">
      <c r="A4" s="93" t="s">
        <v>110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"/>
      <c r="R4" s="10"/>
      <c r="S4" s="10"/>
      <c r="T4" s="9"/>
      <c r="U4" s="10"/>
      <c r="V4" s="10"/>
      <c r="W4" s="10"/>
    </row>
    <row r="5" spans="1:23" ht="26.25">
      <c r="A5" s="93" t="s">
        <v>3</v>
      </c>
      <c r="B5" s="96" t="s">
        <v>4</v>
      </c>
      <c r="C5" s="93" t="s">
        <v>5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7" t="s">
        <v>6</v>
      </c>
      <c r="Q5" s="92" t="s">
        <v>7</v>
      </c>
      <c r="R5" s="91" t="s">
        <v>8</v>
      </c>
      <c r="S5" s="91" t="s">
        <v>9</v>
      </c>
      <c r="T5" s="92" t="s">
        <v>10</v>
      </c>
      <c r="U5" s="91" t="s">
        <v>11</v>
      </c>
      <c r="V5" s="91" t="s">
        <v>12</v>
      </c>
      <c r="W5" s="91"/>
    </row>
    <row r="6" spans="1:23" ht="26.25">
      <c r="A6" s="93"/>
      <c r="B6" s="96"/>
      <c r="C6" s="93" t="s">
        <v>13</v>
      </c>
      <c r="D6" s="93"/>
      <c r="E6" s="93"/>
      <c r="F6" s="93"/>
      <c r="G6" s="93"/>
      <c r="H6" s="93"/>
      <c r="I6" s="93"/>
      <c r="J6" s="93"/>
      <c r="K6" s="93"/>
      <c r="L6" s="93"/>
      <c r="M6" s="93"/>
      <c r="N6" s="93" t="s">
        <v>14</v>
      </c>
      <c r="O6" s="93"/>
      <c r="P6" s="98"/>
      <c r="Q6" s="92"/>
      <c r="R6" s="91"/>
      <c r="S6" s="91"/>
      <c r="T6" s="92"/>
      <c r="U6" s="91"/>
      <c r="V6" s="91"/>
      <c r="W6" s="91"/>
    </row>
    <row r="7" spans="1:23" ht="162.75">
      <c r="A7" s="93"/>
      <c r="B7" s="96"/>
      <c r="C7" s="93" t="s">
        <v>15</v>
      </c>
      <c r="D7" s="93"/>
      <c r="E7" s="93"/>
      <c r="F7" s="93"/>
      <c r="G7" s="93"/>
      <c r="H7" s="93"/>
      <c r="I7" s="10"/>
      <c r="J7" s="10"/>
      <c r="K7" s="10"/>
      <c r="L7" s="10"/>
      <c r="M7" s="10" t="s">
        <v>16</v>
      </c>
      <c r="N7" s="93" t="s">
        <v>17</v>
      </c>
      <c r="O7" s="93" t="s">
        <v>18</v>
      </c>
      <c r="P7" s="98"/>
      <c r="Q7" s="92"/>
      <c r="R7" s="91"/>
      <c r="S7" s="91"/>
      <c r="T7" s="92"/>
      <c r="U7" s="91"/>
      <c r="V7" s="91"/>
      <c r="W7" s="91"/>
    </row>
    <row r="8" spans="1:23" ht="69.75">
      <c r="A8" s="93"/>
      <c r="B8" s="96"/>
      <c r="C8" s="10" t="s">
        <v>19</v>
      </c>
      <c r="D8" s="10"/>
      <c r="E8" s="10"/>
      <c r="F8" s="10" t="s">
        <v>20</v>
      </c>
      <c r="G8" s="10"/>
      <c r="H8" s="10"/>
      <c r="I8" s="10" t="s">
        <v>21</v>
      </c>
      <c r="J8" s="10"/>
      <c r="K8" s="10" t="s">
        <v>22</v>
      </c>
      <c r="L8" s="10"/>
      <c r="M8" s="10"/>
      <c r="N8" s="93"/>
      <c r="O8" s="93"/>
      <c r="P8" s="98"/>
      <c r="Q8" s="92"/>
      <c r="R8" s="91"/>
      <c r="S8" s="91"/>
      <c r="T8" s="92"/>
      <c r="U8" s="91"/>
      <c r="V8" s="91"/>
      <c r="W8" s="91"/>
    </row>
    <row r="9" spans="1:23" ht="291">
      <c r="A9" s="93"/>
      <c r="B9" s="96"/>
      <c r="C9" s="11" t="s">
        <v>23</v>
      </c>
      <c r="D9" s="11" t="s">
        <v>24</v>
      </c>
      <c r="E9" s="11" t="s">
        <v>25</v>
      </c>
      <c r="F9" s="11" t="s">
        <v>26</v>
      </c>
      <c r="G9" s="11" t="s">
        <v>27</v>
      </c>
      <c r="H9" s="11" t="s">
        <v>28</v>
      </c>
      <c r="I9" s="11" t="s">
        <v>29</v>
      </c>
      <c r="J9" s="11" t="s">
        <v>30</v>
      </c>
      <c r="K9" s="11" t="s">
        <v>31</v>
      </c>
      <c r="L9" s="11" t="s">
        <v>32</v>
      </c>
      <c r="M9" s="10"/>
      <c r="N9" s="11"/>
      <c r="O9" s="11"/>
      <c r="P9" s="99"/>
      <c r="Q9" s="92"/>
      <c r="R9" s="91"/>
      <c r="S9" s="91"/>
      <c r="T9" s="92"/>
      <c r="U9" s="91"/>
      <c r="V9" s="91"/>
      <c r="W9" s="91"/>
    </row>
    <row r="10" spans="1:23" s="3" customFormat="1" ht="26.25">
      <c r="A10" s="46">
        <v>1</v>
      </c>
      <c r="B10" s="33">
        <v>2</v>
      </c>
      <c r="C10" s="46">
        <v>3</v>
      </c>
      <c r="D10" s="46">
        <v>4</v>
      </c>
      <c r="E10" s="46">
        <v>5</v>
      </c>
      <c r="F10" s="46">
        <v>6</v>
      </c>
      <c r="G10" s="46">
        <v>7</v>
      </c>
      <c r="H10" s="46">
        <v>8</v>
      </c>
      <c r="I10" s="46">
        <v>9</v>
      </c>
      <c r="J10" s="46">
        <v>10</v>
      </c>
      <c r="K10" s="46">
        <v>11</v>
      </c>
      <c r="L10" s="46">
        <v>12</v>
      </c>
      <c r="M10" s="46">
        <v>13</v>
      </c>
      <c r="N10" s="46">
        <v>14</v>
      </c>
      <c r="O10" s="46">
        <v>15</v>
      </c>
      <c r="P10" s="46">
        <v>16</v>
      </c>
      <c r="Q10" s="46">
        <v>17</v>
      </c>
      <c r="R10" s="46">
        <v>18</v>
      </c>
      <c r="S10" s="46">
        <v>19</v>
      </c>
      <c r="T10" s="46">
        <v>20</v>
      </c>
      <c r="U10" s="46">
        <v>21</v>
      </c>
      <c r="V10" s="88">
        <v>22</v>
      </c>
      <c r="W10" s="88"/>
    </row>
    <row r="11" spans="1:23" s="4" customFormat="1" ht="52.5">
      <c r="A11" s="12" t="s">
        <v>33</v>
      </c>
      <c r="B11" s="34" t="s">
        <v>34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38"/>
      <c r="Q11" s="14"/>
      <c r="R11" s="13"/>
      <c r="S11" s="13"/>
      <c r="T11" s="14"/>
      <c r="U11" s="13"/>
      <c r="V11" s="13"/>
      <c r="W11" s="12"/>
    </row>
    <row r="12" spans="1:23" ht="26.25">
      <c r="A12" s="60">
        <v>1</v>
      </c>
      <c r="B12" s="87" t="s">
        <v>203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0" t="s">
        <v>35</v>
      </c>
      <c r="O12" s="61"/>
      <c r="P12" s="62" t="s">
        <v>36</v>
      </c>
      <c r="Q12" s="63">
        <v>2337.6</v>
      </c>
      <c r="R12" s="61" t="s">
        <v>37</v>
      </c>
      <c r="S12" s="64">
        <v>1</v>
      </c>
      <c r="T12" s="63">
        <f>Q12</f>
        <v>2337.6</v>
      </c>
      <c r="U12" s="61" t="s">
        <v>38</v>
      </c>
      <c r="V12" s="65" t="s">
        <v>111</v>
      </c>
      <c r="W12" s="66" t="s">
        <v>103</v>
      </c>
    </row>
    <row r="13" spans="1:23" ht="26.25">
      <c r="A13" s="60">
        <v>2</v>
      </c>
      <c r="B13" s="87" t="s">
        <v>203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0" t="s">
        <v>35</v>
      </c>
      <c r="O13" s="61"/>
      <c r="P13" s="62" t="s">
        <v>36</v>
      </c>
      <c r="Q13" s="63">
        <v>1200</v>
      </c>
      <c r="R13" s="61" t="s">
        <v>37</v>
      </c>
      <c r="S13" s="64">
        <v>1</v>
      </c>
      <c r="T13" s="63">
        <f aca="true" t="shared" si="0" ref="T13:T62">Q13</f>
        <v>1200</v>
      </c>
      <c r="U13" s="61" t="s">
        <v>38</v>
      </c>
      <c r="V13" s="65" t="s">
        <v>112</v>
      </c>
      <c r="W13" s="66" t="s">
        <v>113</v>
      </c>
    </row>
    <row r="14" spans="1:23" ht="26.25">
      <c r="A14" s="60">
        <v>3</v>
      </c>
      <c r="B14" s="87" t="s">
        <v>203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0" t="s">
        <v>35</v>
      </c>
      <c r="O14" s="61"/>
      <c r="P14" s="62" t="s">
        <v>36</v>
      </c>
      <c r="Q14" s="63">
        <v>350.64</v>
      </c>
      <c r="R14" s="61" t="s">
        <v>37</v>
      </c>
      <c r="S14" s="64">
        <v>1</v>
      </c>
      <c r="T14" s="63">
        <f t="shared" si="0"/>
        <v>350.64</v>
      </c>
      <c r="U14" s="61" t="s">
        <v>38</v>
      </c>
      <c r="V14" s="65" t="s">
        <v>114</v>
      </c>
      <c r="W14" s="66" t="s">
        <v>103</v>
      </c>
    </row>
    <row r="15" spans="1:23" ht="26.25">
      <c r="A15" s="60">
        <v>4</v>
      </c>
      <c r="B15" s="87" t="s">
        <v>202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0" t="s">
        <v>35</v>
      </c>
      <c r="O15" s="61"/>
      <c r="P15" s="62" t="s">
        <v>36</v>
      </c>
      <c r="Q15" s="63">
        <v>2518</v>
      </c>
      <c r="R15" s="61" t="s">
        <v>37</v>
      </c>
      <c r="S15" s="64">
        <v>1</v>
      </c>
      <c r="T15" s="63">
        <f t="shared" si="0"/>
        <v>2518</v>
      </c>
      <c r="U15" s="61" t="s">
        <v>38</v>
      </c>
      <c r="V15" s="65" t="s">
        <v>115</v>
      </c>
      <c r="W15" s="66" t="s">
        <v>116</v>
      </c>
    </row>
    <row r="16" spans="1:23" ht="26.25">
      <c r="A16" s="60">
        <v>5</v>
      </c>
      <c r="B16" s="87" t="s">
        <v>202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0" t="s">
        <v>35</v>
      </c>
      <c r="O16" s="61"/>
      <c r="P16" s="62" t="s">
        <v>36</v>
      </c>
      <c r="Q16" s="63">
        <v>1861.83</v>
      </c>
      <c r="R16" s="61" t="s">
        <v>37</v>
      </c>
      <c r="S16" s="64">
        <v>1</v>
      </c>
      <c r="T16" s="63">
        <f t="shared" si="0"/>
        <v>1861.83</v>
      </c>
      <c r="U16" s="61" t="s">
        <v>38</v>
      </c>
      <c r="V16" s="65" t="s">
        <v>117</v>
      </c>
      <c r="W16" s="66" t="s">
        <v>116</v>
      </c>
    </row>
    <row r="17" spans="1:23" ht="26.25">
      <c r="A17" s="60">
        <v>6</v>
      </c>
      <c r="B17" s="87" t="s">
        <v>202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0" t="s">
        <v>35</v>
      </c>
      <c r="O17" s="61"/>
      <c r="P17" s="62" t="s">
        <v>36</v>
      </c>
      <c r="Q17" s="63">
        <v>1192.85</v>
      </c>
      <c r="R17" s="61" t="s">
        <v>37</v>
      </c>
      <c r="S17" s="64">
        <v>1</v>
      </c>
      <c r="T17" s="63">
        <f t="shared" si="0"/>
        <v>1192.85</v>
      </c>
      <c r="U17" s="61" t="s">
        <v>38</v>
      </c>
      <c r="V17" s="65" t="s">
        <v>118</v>
      </c>
      <c r="W17" s="66" t="s">
        <v>116</v>
      </c>
    </row>
    <row r="18" spans="1:23" ht="26.25">
      <c r="A18" s="60">
        <v>7</v>
      </c>
      <c r="B18" s="87" t="s">
        <v>202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0" t="s">
        <v>35</v>
      </c>
      <c r="O18" s="61"/>
      <c r="P18" s="62" t="s">
        <v>36</v>
      </c>
      <c r="Q18" s="63">
        <v>6014.68</v>
      </c>
      <c r="R18" s="61" t="s">
        <v>37</v>
      </c>
      <c r="S18" s="64">
        <v>1</v>
      </c>
      <c r="T18" s="63">
        <f t="shared" si="0"/>
        <v>6014.68</v>
      </c>
      <c r="U18" s="61" t="s">
        <v>38</v>
      </c>
      <c r="V18" s="65" t="s">
        <v>119</v>
      </c>
      <c r="W18" s="66" t="s">
        <v>116</v>
      </c>
    </row>
    <row r="19" spans="1:23" ht="26.25">
      <c r="A19" s="60">
        <v>8</v>
      </c>
      <c r="B19" s="87" t="s">
        <v>202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0" t="s">
        <v>35</v>
      </c>
      <c r="O19" s="61"/>
      <c r="P19" s="62" t="s">
        <v>36</v>
      </c>
      <c r="Q19" s="63">
        <v>1724.87</v>
      </c>
      <c r="R19" s="61" t="s">
        <v>37</v>
      </c>
      <c r="S19" s="64">
        <v>1</v>
      </c>
      <c r="T19" s="63">
        <f t="shared" si="0"/>
        <v>1724.87</v>
      </c>
      <c r="U19" s="61" t="s">
        <v>38</v>
      </c>
      <c r="V19" s="65" t="s">
        <v>120</v>
      </c>
      <c r="W19" s="66" t="s">
        <v>116</v>
      </c>
    </row>
    <row r="20" spans="1:23" ht="26.25">
      <c r="A20" s="60">
        <v>9</v>
      </c>
      <c r="B20" s="87" t="s">
        <v>202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0" t="s">
        <v>35</v>
      </c>
      <c r="O20" s="61"/>
      <c r="P20" s="62" t="s">
        <v>36</v>
      </c>
      <c r="Q20" s="63">
        <v>7849.85</v>
      </c>
      <c r="R20" s="61" t="s">
        <v>37</v>
      </c>
      <c r="S20" s="64">
        <v>1</v>
      </c>
      <c r="T20" s="63">
        <f t="shared" si="0"/>
        <v>7849.85</v>
      </c>
      <c r="U20" s="61" t="s">
        <v>38</v>
      </c>
      <c r="V20" s="65" t="s">
        <v>121</v>
      </c>
      <c r="W20" s="66" t="s">
        <v>116</v>
      </c>
    </row>
    <row r="21" spans="1:23" ht="26.25">
      <c r="A21" s="60">
        <v>10</v>
      </c>
      <c r="B21" s="87" t="s">
        <v>202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0" t="s">
        <v>35</v>
      </c>
      <c r="O21" s="61"/>
      <c r="P21" s="62" t="s">
        <v>36</v>
      </c>
      <c r="Q21" s="63">
        <v>22749.11</v>
      </c>
      <c r="R21" s="61" t="s">
        <v>37</v>
      </c>
      <c r="S21" s="64">
        <v>1</v>
      </c>
      <c r="T21" s="63">
        <f t="shared" si="0"/>
        <v>22749.11</v>
      </c>
      <c r="U21" s="61" t="s">
        <v>38</v>
      </c>
      <c r="V21" s="65" t="s">
        <v>122</v>
      </c>
      <c r="W21" s="66" t="s">
        <v>116</v>
      </c>
    </row>
    <row r="22" spans="1:23" ht="26.25">
      <c r="A22" s="60">
        <v>11</v>
      </c>
      <c r="B22" s="87" t="s">
        <v>202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0" t="s">
        <v>35</v>
      </c>
      <c r="O22" s="61"/>
      <c r="P22" s="62" t="s">
        <v>36</v>
      </c>
      <c r="Q22" s="63">
        <v>1776.74</v>
      </c>
      <c r="R22" s="61" t="s">
        <v>37</v>
      </c>
      <c r="S22" s="64">
        <v>1</v>
      </c>
      <c r="T22" s="63">
        <f t="shared" si="0"/>
        <v>1776.74</v>
      </c>
      <c r="U22" s="61" t="s">
        <v>38</v>
      </c>
      <c r="V22" s="65" t="s">
        <v>123</v>
      </c>
      <c r="W22" s="66" t="s">
        <v>116</v>
      </c>
    </row>
    <row r="23" spans="1:23" ht="26.25">
      <c r="A23" s="60">
        <v>12</v>
      </c>
      <c r="B23" s="87" t="s">
        <v>202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0" t="s">
        <v>35</v>
      </c>
      <c r="O23" s="61"/>
      <c r="P23" s="62" t="s">
        <v>36</v>
      </c>
      <c r="Q23" s="63">
        <v>1447.78</v>
      </c>
      <c r="R23" s="61" t="s">
        <v>37</v>
      </c>
      <c r="S23" s="64">
        <v>1</v>
      </c>
      <c r="T23" s="63">
        <f t="shared" si="0"/>
        <v>1447.78</v>
      </c>
      <c r="U23" s="61" t="s">
        <v>38</v>
      </c>
      <c r="V23" s="65" t="s">
        <v>124</v>
      </c>
      <c r="W23" s="66" t="s">
        <v>116</v>
      </c>
    </row>
    <row r="24" spans="1:23" ht="26.25">
      <c r="A24" s="60">
        <v>13</v>
      </c>
      <c r="B24" s="87" t="s">
        <v>202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0" t="s">
        <v>35</v>
      </c>
      <c r="O24" s="61"/>
      <c r="P24" s="62" t="s">
        <v>36</v>
      </c>
      <c r="Q24" s="63">
        <v>1049.69</v>
      </c>
      <c r="R24" s="61" t="s">
        <v>37</v>
      </c>
      <c r="S24" s="64">
        <v>1</v>
      </c>
      <c r="T24" s="63">
        <f t="shared" si="0"/>
        <v>1049.69</v>
      </c>
      <c r="U24" s="61" t="s">
        <v>38</v>
      </c>
      <c r="V24" s="65" t="s">
        <v>125</v>
      </c>
      <c r="W24" s="66" t="s">
        <v>116</v>
      </c>
    </row>
    <row r="25" spans="1:23" ht="26.25">
      <c r="A25" s="60">
        <v>14</v>
      </c>
      <c r="B25" s="87" t="s">
        <v>202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0" t="s">
        <v>35</v>
      </c>
      <c r="O25" s="61"/>
      <c r="P25" s="62" t="s">
        <v>36</v>
      </c>
      <c r="Q25" s="63">
        <v>18216.4</v>
      </c>
      <c r="R25" s="61" t="s">
        <v>37</v>
      </c>
      <c r="S25" s="64">
        <v>1</v>
      </c>
      <c r="T25" s="63">
        <f t="shared" si="0"/>
        <v>18216.4</v>
      </c>
      <c r="U25" s="61" t="s">
        <v>38</v>
      </c>
      <c r="V25" s="65" t="s">
        <v>126</v>
      </c>
      <c r="W25" s="66" t="s">
        <v>116</v>
      </c>
    </row>
    <row r="26" spans="1:23" ht="26.25">
      <c r="A26" s="60">
        <v>15</v>
      </c>
      <c r="B26" s="87" t="s">
        <v>202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0" t="s">
        <v>35</v>
      </c>
      <c r="O26" s="61"/>
      <c r="P26" s="62" t="s">
        <v>36</v>
      </c>
      <c r="Q26" s="63">
        <v>2895.47</v>
      </c>
      <c r="R26" s="61" t="s">
        <v>37</v>
      </c>
      <c r="S26" s="64">
        <v>1</v>
      </c>
      <c r="T26" s="63">
        <f t="shared" si="0"/>
        <v>2895.47</v>
      </c>
      <c r="U26" s="61" t="s">
        <v>38</v>
      </c>
      <c r="V26" s="65" t="s">
        <v>127</v>
      </c>
      <c r="W26" s="66" t="s">
        <v>116</v>
      </c>
    </row>
    <row r="27" spans="1:23" ht="26.25">
      <c r="A27" s="60">
        <v>16</v>
      </c>
      <c r="B27" s="87" t="s">
        <v>202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0" t="s">
        <v>35</v>
      </c>
      <c r="O27" s="61"/>
      <c r="P27" s="62" t="s">
        <v>36</v>
      </c>
      <c r="Q27" s="63">
        <v>1883.96</v>
      </c>
      <c r="R27" s="61" t="s">
        <v>37</v>
      </c>
      <c r="S27" s="64">
        <v>1</v>
      </c>
      <c r="T27" s="63">
        <f t="shared" si="0"/>
        <v>1883.96</v>
      </c>
      <c r="U27" s="61" t="s">
        <v>38</v>
      </c>
      <c r="V27" s="65" t="s">
        <v>128</v>
      </c>
      <c r="W27" s="66" t="s">
        <v>116</v>
      </c>
    </row>
    <row r="28" spans="1:23" ht="26.25">
      <c r="A28" s="60">
        <v>17</v>
      </c>
      <c r="B28" s="87" t="s">
        <v>202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0" t="s">
        <v>35</v>
      </c>
      <c r="O28" s="61"/>
      <c r="P28" s="62" t="s">
        <v>36</v>
      </c>
      <c r="Q28" s="63">
        <v>12209.99</v>
      </c>
      <c r="R28" s="61" t="s">
        <v>37</v>
      </c>
      <c r="S28" s="64">
        <v>1</v>
      </c>
      <c r="T28" s="63">
        <f t="shared" si="0"/>
        <v>12209.99</v>
      </c>
      <c r="U28" s="61" t="s">
        <v>38</v>
      </c>
      <c r="V28" s="65" t="s">
        <v>129</v>
      </c>
      <c r="W28" s="66" t="s">
        <v>116</v>
      </c>
    </row>
    <row r="29" spans="1:23" ht="26.25">
      <c r="A29" s="60">
        <v>18</v>
      </c>
      <c r="B29" s="87" t="s">
        <v>202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0" t="s">
        <v>35</v>
      </c>
      <c r="O29" s="61"/>
      <c r="P29" s="62" t="s">
        <v>36</v>
      </c>
      <c r="Q29" s="63">
        <v>1446.41</v>
      </c>
      <c r="R29" s="61" t="s">
        <v>37</v>
      </c>
      <c r="S29" s="64">
        <v>1</v>
      </c>
      <c r="T29" s="63">
        <f t="shared" si="0"/>
        <v>1446.41</v>
      </c>
      <c r="U29" s="61" t="s">
        <v>38</v>
      </c>
      <c r="V29" s="65" t="s">
        <v>130</v>
      </c>
      <c r="W29" s="66" t="s">
        <v>116</v>
      </c>
    </row>
    <row r="30" spans="1:23" ht="26.25">
      <c r="A30" s="60">
        <v>19</v>
      </c>
      <c r="B30" s="87" t="s">
        <v>202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0" t="s">
        <v>35</v>
      </c>
      <c r="O30" s="61"/>
      <c r="P30" s="62" t="s">
        <v>36</v>
      </c>
      <c r="Q30" s="63">
        <v>2843.31</v>
      </c>
      <c r="R30" s="61" t="s">
        <v>37</v>
      </c>
      <c r="S30" s="64">
        <v>1</v>
      </c>
      <c r="T30" s="63">
        <f t="shared" si="0"/>
        <v>2843.31</v>
      </c>
      <c r="U30" s="61" t="s">
        <v>38</v>
      </c>
      <c r="V30" s="65" t="s">
        <v>131</v>
      </c>
      <c r="W30" s="66" t="s">
        <v>116</v>
      </c>
    </row>
    <row r="31" spans="1:23" ht="26.25">
      <c r="A31" s="60">
        <v>20</v>
      </c>
      <c r="B31" s="87" t="s">
        <v>202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0" t="s">
        <v>35</v>
      </c>
      <c r="O31" s="61"/>
      <c r="P31" s="62" t="s">
        <v>36</v>
      </c>
      <c r="Q31" s="63">
        <v>2428</v>
      </c>
      <c r="R31" s="61" t="s">
        <v>37</v>
      </c>
      <c r="S31" s="64">
        <v>1</v>
      </c>
      <c r="T31" s="63">
        <f t="shared" si="0"/>
        <v>2428</v>
      </c>
      <c r="U31" s="61" t="s">
        <v>38</v>
      </c>
      <c r="V31" s="65" t="s">
        <v>132</v>
      </c>
      <c r="W31" s="66" t="s">
        <v>113</v>
      </c>
    </row>
    <row r="32" spans="1:23" ht="26.25">
      <c r="A32" s="60">
        <v>21</v>
      </c>
      <c r="B32" s="87" t="s">
        <v>202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0" t="s">
        <v>35</v>
      </c>
      <c r="O32" s="61"/>
      <c r="P32" s="62" t="s">
        <v>36</v>
      </c>
      <c r="Q32" s="63">
        <v>49</v>
      </c>
      <c r="R32" s="61" t="s">
        <v>37</v>
      </c>
      <c r="S32" s="64">
        <v>1</v>
      </c>
      <c r="T32" s="63">
        <f t="shared" si="0"/>
        <v>49</v>
      </c>
      <c r="U32" s="61" t="s">
        <v>38</v>
      </c>
      <c r="V32" s="65" t="s">
        <v>133</v>
      </c>
      <c r="W32" s="66" t="s">
        <v>116</v>
      </c>
    </row>
    <row r="33" spans="1:23" ht="26.25">
      <c r="A33" s="60">
        <v>22</v>
      </c>
      <c r="B33" s="87" t="s">
        <v>202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0" t="s">
        <v>35</v>
      </c>
      <c r="O33" s="61"/>
      <c r="P33" s="62" t="s">
        <v>36</v>
      </c>
      <c r="Q33" s="63">
        <v>3663</v>
      </c>
      <c r="R33" s="61" t="s">
        <v>37</v>
      </c>
      <c r="S33" s="64">
        <v>1</v>
      </c>
      <c r="T33" s="63">
        <f t="shared" si="0"/>
        <v>3663</v>
      </c>
      <c r="U33" s="61" t="s">
        <v>38</v>
      </c>
      <c r="V33" s="65" t="s">
        <v>134</v>
      </c>
      <c r="W33" s="66" t="s">
        <v>116</v>
      </c>
    </row>
    <row r="34" spans="1:23" ht="26.25">
      <c r="A34" s="60">
        <v>23</v>
      </c>
      <c r="B34" s="87" t="s">
        <v>202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0" t="s">
        <v>35</v>
      </c>
      <c r="O34" s="61"/>
      <c r="P34" s="62" t="s">
        <v>36</v>
      </c>
      <c r="Q34" s="63">
        <v>472</v>
      </c>
      <c r="R34" s="61" t="s">
        <v>37</v>
      </c>
      <c r="S34" s="64">
        <v>1</v>
      </c>
      <c r="T34" s="63">
        <f t="shared" si="0"/>
        <v>472</v>
      </c>
      <c r="U34" s="61" t="s">
        <v>38</v>
      </c>
      <c r="V34" s="65" t="s">
        <v>135</v>
      </c>
      <c r="W34" s="66" t="s">
        <v>116</v>
      </c>
    </row>
    <row r="35" spans="1:23" ht="26.25">
      <c r="A35" s="60">
        <v>24</v>
      </c>
      <c r="B35" s="87" t="s">
        <v>202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0" t="s">
        <v>35</v>
      </c>
      <c r="O35" s="61"/>
      <c r="P35" s="62" t="s">
        <v>36</v>
      </c>
      <c r="Q35" s="63">
        <v>1329</v>
      </c>
      <c r="R35" s="61" t="s">
        <v>37</v>
      </c>
      <c r="S35" s="64">
        <v>1</v>
      </c>
      <c r="T35" s="63">
        <f t="shared" si="0"/>
        <v>1329</v>
      </c>
      <c r="U35" s="61" t="s">
        <v>38</v>
      </c>
      <c r="V35" s="65" t="s">
        <v>136</v>
      </c>
      <c r="W35" s="66" t="s">
        <v>116</v>
      </c>
    </row>
    <row r="36" spans="1:23" ht="26.25">
      <c r="A36" s="60">
        <v>25</v>
      </c>
      <c r="B36" s="87" t="s">
        <v>202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0" t="s">
        <v>35</v>
      </c>
      <c r="O36" s="61"/>
      <c r="P36" s="62" t="s">
        <v>36</v>
      </c>
      <c r="Q36" s="63">
        <v>3187</v>
      </c>
      <c r="R36" s="61" t="s">
        <v>37</v>
      </c>
      <c r="S36" s="64">
        <v>1</v>
      </c>
      <c r="T36" s="63">
        <f t="shared" si="0"/>
        <v>3187</v>
      </c>
      <c r="U36" s="61" t="s">
        <v>38</v>
      </c>
      <c r="V36" s="65" t="s">
        <v>137</v>
      </c>
      <c r="W36" s="66" t="s">
        <v>116</v>
      </c>
    </row>
    <row r="37" spans="1:23" ht="26.25">
      <c r="A37" s="60">
        <v>26</v>
      </c>
      <c r="B37" s="87" t="s">
        <v>202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0" t="s">
        <v>35</v>
      </c>
      <c r="O37" s="61"/>
      <c r="P37" s="62" t="s">
        <v>36</v>
      </c>
      <c r="Q37" s="63">
        <v>2813</v>
      </c>
      <c r="R37" s="61" t="s">
        <v>37</v>
      </c>
      <c r="S37" s="64">
        <v>1</v>
      </c>
      <c r="T37" s="63">
        <f t="shared" si="0"/>
        <v>2813</v>
      </c>
      <c r="U37" s="61" t="s">
        <v>38</v>
      </c>
      <c r="V37" s="65" t="s">
        <v>138</v>
      </c>
      <c r="W37" s="66" t="s">
        <v>116</v>
      </c>
    </row>
    <row r="38" spans="1:23" ht="26.25">
      <c r="A38" s="60">
        <v>27</v>
      </c>
      <c r="B38" s="87" t="s">
        <v>202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0" t="s">
        <v>35</v>
      </c>
      <c r="O38" s="61"/>
      <c r="P38" s="62" t="s">
        <v>36</v>
      </c>
      <c r="Q38" s="63">
        <v>2949</v>
      </c>
      <c r="R38" s="61" t="s">
        <v>37</v>
      </c>
      <c r="S38" s="64">
        <v>1</v>
      </c>
      <c r="T38" s="63">
        <f t="shared" si="0"/>
        <v>2949</v>
      </c>
      <c r="U38" s="61" t="s">
        <v>38</v>
      </c>
      <c r="V38" s="65" t="s">
        <v>139</v>
      </c>
      <c r="W38" s="66" t="s">
        <v>116</v>
      </c>
    </row>
    <row r="39" spans="1:23" ht="26.25">
      <c r="A39" s="60">
        <v>28</v>
      </c>
      <c r="B39" s="87" t="s">
        <v>202</v>
      </c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0" t="s">
        <v>35</v>
      </c>
      <c r="O39" s="61"/>
      <c r="P39" s="62" t="s">
        <v>36</v>
      </c>
      <c r="Q39" s="63">
        <v>3810</v>
      </c>
      <c r="R39" s="61" t="s">
        <v>37</v>
      </c>
      <c r="S39" s="64">
        <v>1</v>
      </c>
      <c r="T39" s="63">
        <f t="shared" si="0"/>
        <v>3810</v>
      </c>
      <c r="U39" s="61" t="s">
        <v>38</v>
      </c>
      <c r="V39" s="65" t="s">
        <v>140</v>
      </c>
      <c r="W39" s="66" t="s">
        <v>116</v>
      </c>
    </row>
    <row r="40" spans="1:23" ht="26.25">
      <c r="A40" s="60">
        <v>29</v>
      </c>
      <c r="B40" s="87" t="s">
        <v>202</v>
      </c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0" t="s">
        <v>35</v>
      </c>
      <c r="O40" s="61"/>
      <c r="P40" s="62" t="s">
        <v>36</v>
      </c>
      <c r="Q40" s="63">
        <v>7763</v>
      </c>
      <c r="R40" s="61" t="s">
        <v>37</v>
      </c>
      <c r="S40" s="64">
        <v>1</v>
      </c>
      <c r="T40" s="63">
        <f t="shared" si="0"/>
        <v>7763</v>
      </c>
      <c r="U40" s="61" t="s">
        <v>38</v>
      </c>
      <c r="V40" s="65" t="s">
        <v>141</v>
      </c>
      <c r="W40" s="66" t="s">
        <v>116</v>
      </c>
    </row>
    <row r="41" spans="1:23" ht="26.25">
      <c r="A41" s="60">
        <v>30</v>
      </c>
      <c r="B41" s="87" t="s">
        <v>202</v>
      </c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0" t="s">
        <v>35</v>
      </c>
      <c r="O41" s="61"/>
      <c r="P41" s="62" t="s">
        <v>36</v>
      </c>
      <c r="Q41" s="63">
        <v>32301</v>
      </c>
      <c r="R41" s="61" t="s">
        <v>37</v>
      </c>
      <c r="S41" s="64">
        <v>1</v>
      </c>
      <c r="T41" s="63">
        <f t="shared" si="0"/>
        <v>32301</v>
      </c>
      <c r="U41" s="61" t="s">
        <v>38</v>
      </c>
      <c r="V41" s="65" t="s">
        <v>142</v>
      </c>
      <c r="W41" s="66" t="s">
        <v>116</v>
      </c>
    </row>
    <row r="42" spans="1:23" ht="26.25">
      <c r="A42" s="60">
        <v>31</v>
      </c>
      <c r="B42" s="87" t="s">
        <v>202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0" t="s">
        <v>35</v>
      </c>
      <c r="O42" s="61"/>
      <c r="P42" s="62" t="s">
        <v>36</v>
      </c>
      <c r="Q42" s="63">
        <v>8215</v>
      </c>
      <c r="R42" s="61" t="s">
        <v>37</v>
      </c>
      <c r="S42" s="64">
        <v>1</v>
      </c>
      <c r="T42" s="63">
        <f t="shared" si="0"/>
        <v>8215</v>
      </c>
      <c r="U42" s="61" t="s">
        <v>38</v>
      </c>
      <c r="V42" s="65" t="s">
        <v>143</v>
      </c>
      <c r="W42" s="66" t="s">
        <v>116</v>
      </c>
    </row>
    <row r="43" spans="1:23" ht="26.25">
      <c r="A43" s="60">
        <v>32</v>
      </c>
      <c r="B43" s="87" t="s">
        <v>202</v>
      </c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0" t="s">
        <v>35</v>
      </c>
      <c r="O43" s="61"/>
      <c r="P43" s="62" t="s">
        <v>36</v>
      </c>
      <c r="Q43" s="63">
        <v>2007</v>
      </c>
      <c r="R43" s="61" t="s">
        <v>37</v>
      </c>
      <c r="S43" s="64">
        <v>1</v>
      </c>
      <c r="T43" s="63">
        <f t="shared" si="0"/>
        <v>2007</v>
      </c>
      <c r="U43" s="61" t="s">
        <v>38</v>
      </c>
      <c r="V43" s="65" t="s">
        <v>144</v>
      </c>
      <c r="W43" s="66" t="s">
        <v>116</v>
      </c>
    </row>
    <row r="44" spans="1:23" ht="26.25">
      <c r="A44" s="60">
        <v>33</v>
      </c>
      <c r="B44" s="87" t="s">
        <v>202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0" t="s">
        <v>35</v>
      </c>
      <c r="O44" s="61"/>
      <c r="P44" s="62" t="s">
        <v>36</v>
      </c>
      <c r="Q44" s="63">
        <v>15596</v>
      </c>
      <c r="R44" s="61" t="s">
        <v>37</v>
      </c>
      <c r="S44" s="64">
        <v>1</v>
      </c>
      <c r="T44" s="63">
        <f t="shared" si="0"/>
        <v>15596</v>
      </c>
      <c r="U44" s="61" t="s">
        <v>38</v>
      </c>
      <c r="V44" s="65" t="s">
        <v>145</v>
      </c>
      <c r="W44" s="66" t="s">
        <v>116</v>
      </c>
    </row>
    <row r="45" spans="1:23" ht="26.25">
      <c r="A45" s="60">
        <v>34</v>
      </c>
      <c r="B45" s="87" t="s">
        <v>202</v>
      </c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0" t="s">
        <v>35</v>
      </c>
      <c r="O45" s="61"/>
      <c r="P45" s="62" t="s">
        <v>36</v>
      </c>
      <c r="Q45" s="63">
        <v>1931</v>
      </c>
      <c r="R45" s="61" t="s">
        <v>37</v>
      </c>
      <c r="S45" s="64">
        <v>1</v>
      </c>
      <c r="T45" s="63">
        <f t="shared" si="0"/>
        <v>1931</v>
      </c>
      <c r="U45" s="61" t="s">
        <v>38</v>
      </c>
      <c r="V45" s="65" t="s">
        <v>146</v>
      </c>
      <c r="W45" s="66" t="s">
        <v>116</v>
      </c>
    </row>
    <row r="46" spans="1:23" ht="26.25">
      <c r="A46" s="60">
        <v>35</v>
      </c>
      <c r="B46" s="87" t="s">
        <v>202</v>
      </c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0" t="s">
        <v>35</v>
      </c>
      <c r="O46" s="61"/>
      <c r="P46" s="62" t="s">
        <v>36</v>
      </c>
      <c r="Q46" s="63">
        <v>1794</v>
      </c>
      <c r="R46" s="61" t="s">
        <v>37</v>
      </c>
      <c r="S46" s="64">
        <v>1</v>
      </c>
      <c r="T46" s="63">
        <f t="shared" si="0"/>
        <v>1794</v>
      </c>
      <c r="U46" s="61" t="s">
        <v>38</v>
      </c>
      <c r="V46" s="65" t="s">
        <v>147</v>
      </c>
      <c r="W46" s="66" t="s">
        <v>116</v>
      </c>
    </row>
    <row r="47" spans="1:23" ht="26.25">
      <c r="A47" s="60">
        <v>36</v>
      </c>
      <c r="B47" s="87" t="s">
        <v>202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0" t="s">
        <v>35</v>
      </c>
      <c r="O47" s="61"/>
      <c r="P47" s="62" t="s">
        <v>36</v>
      </c>
      <c r="Q47" s="63">
        <v>2081</v>
      </c>
      <c r="R47" s="61" t="s">
        <v>37</v>
      </c>
      <c r="S47" s="64">
        <v>1</v>
      </c>
      <c r="T47" s="63">
        <f t="shared" si="0"/>
        <v>2081</v>
      </c>
      <c r="U47" s="61" t="s">
        <v>38</v>
      </c>
      <c r="V47" s="65" t="s">
        <v>148</v>
      </c>
      <c r="W47" s="66" t="s">
        <v>116</v>
      </c>
    </row>
    <row r="48" spans="1:23" ht="26.25">
      <c r="A48" s="60">
        <v>37</v>
      </c>
      <c r="B48" s="87" t="s">
        <v>202</v>
      </c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0" t="s">
        <v>35</v>
      </c>
      <c r="O48" s="61"/>
      <c r="P48" s="62" t="s">
        <v>36</v>
      </c>
      <c r="Q48" s="63">
        <v>17197</v>
      </c>
      <c r="R48" s="61" t="s">
        <v>37</v>
      </c>
      <c r="S48" s="64">
        <v>1</v>
      </c>
      <c r="T48" s="63">
        <f t="shared" si="0"/>
        <v>17197</v>
      </c>
      <c r="U48" s="61" t="s">
        <v>38</v>
      </c>
      <c r="V48" s="65" t="s">
        <v>149</v>
      </c>
      <c r="W48" s="66" t="s">
        <v>116</v>
      </c>
    </row>
    <row r="49" spans="1:23" ht="26.25">
      <c r="A49" s="60">
        <v>38</v>
      </c>
      <c r="B49" s="87" t="s">
        <v>202</v>
      </c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0" t="s">
        <v>35</v>
      </c>
      <c r="O49" s="61"/>
      <c r="P49" s="62" t="s">
        <v>36</v>
      </c>
      <c r="Q49" s="63">
        <v>1608</v>
      </c>
      <c r="R49" s="61" t="s">
        <v>37</v>
      </c>
      <c r="S49" s="64">
        <v>1</v>
      </c>
      <c r="T49" s="63">
        <f t="shared" si="0"/>
        <v>1608</v>
      </c>
      <c r="U49" s="61" t="s">
        <v>38</v>
      </c>
      <c r="V49" s="65" t="s">
        <v>150</v>
      </c>
      <c r="W49" s="66" t="s">
        <v>116</v>
      </c>
    </row>
    <row r="50" spans="1:23" ht="26.25">
      <c r="A50" s="60">
        <v>39</v>
      </c>
      <c r="B50" s="87" t="s">
        <v>202</v>
      </c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0" t="s">
        <v>35</v>
      </c>
      <c r="O50" s="61"/>
      <c r="P50" s="62" t="s">
        <v>36</v>
      </c>
      <c r="Q50" s="63">
        <v>1387</v>
      </c>
      <c r="R50" s="61" t="s">
        <v>37</v>
      </c>
      <c r="S50" s="64">
        <v>1</v>
      </c>
      <c r="T50" s="63">
        <f t="shared" si="0"/>
        <v>1387</v>
      </c>
      <c r="U50" s="61" t="s">
        <v>38</v>
      </c>
      <c r="V50" s="65" t="s">
        <v>151</v>
      </c>
      <c r="W50" s="66" t="s">
        <v>116</v>
      </c>
    </row>
    <row r="51" spans="1:23" ht="26.25">
      <c r="A51" s="60">
        <v>40</v>
      </c>
      <c r="B51" s="87" t="s">
        <v>202</v>
      </c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0" t="s">
        <v>35</v>
      </c>
      <c r="O51" s="61"/>
      <c r="P51" s="62" t="s">
        <v>36</v>
      </c>
      <c r="Q51" s="63">
        <v>6889</v>
      </c>
      <c r="R51" s="61" t="s">
        <v>37</v>
      </c>
      <c r="S51" s="64">
        <v>1</v>
      </c>
      <c r="T51" s="63">
        <f t="shared" si="0"/>
        <v>6889</v>
      </c>
      <c r="U51" s="61" t="s">
        <v>38</v>
      </c>
      <c r="V51" s="65" t="s">
        <v>152</v>
      </c>
      <c r="W51" s="66" t="s">
        <v>116</v>
      </c>
    </row>
    <row r="52" spans="1:23" ht="26.25">
      <c r="A52" s="60">
        <v>41</v>
      </c>
      <c r="B52" s="87" t="s">
        <v>202</v>
      </c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0" t="s">
        <v>35</v>
      </c>
      <c r="O52" s="61"/>
      <c r="P52" s="62" t="s">
        <v>36</v>
      </c>
      <c r="Q52" s="63">
        <v>11515</v>
      </c>
      <c r="R52" s="61" t="s">
        <v>37</v>
      </c>
      <c r="S52" s="64">
        <v>1</v>
      </c>
      <c r="T52" s="63">
        <f t="shared" si="0"/>
        <v>11515</v>
      </c>
      <c r="U52" s="61" t="s">
        <v>38</v>
      </c>
      <c r="V52" s="65" t="s">
        <v>153</v>
      </c>
      <c r="W52" s="66" t="s">
        <v>116</v>
      </c>
    </row>
    <row r="53" spans="1:23" ht="26.25">
      <c r="A53" s="60">
        <v>42</v>
      </c>
      <c r="B53" s="87" t="s">
        <v>202</v>
      </c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0" t="s">
        <v>35</v>
      </c>
      <c r="O53" s="61"/>
      <c r="P53" s="62" t="s">
        <v>36</v>
      </c>
      <c r="Q53" s="63">
        <v>2700</v>
      </c>
      <c r="R53" s="61" t="s">
        <v>37</v>
      </c>
      <c r="S53" s="64">
        <v>1</v>
      </c>
      <c r="T53" s="63">
        <f t="shared" si="0"/>
        <v>2700</v>
      </c>
      <c r="U53" s="61" t="s">
        <v>38</v>
      </c>
      <c r="V53" s="65" t="s">
        <v>154</v>
      </c>
      <c r="W53" s="66" t="s">
        <v>116</v>
      </c>
    </row>
    <row r="54" spans="1:23" ht="26.25">
      <c r="A54" s="60">
        <v>43</v>
      </c>
      <c r="B54" s="87" t="s">
        <v>202</v>
      </c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0" t="s">
        <v>35</v>
      </c>
      <c r="O54" s="61"/>
      <c r="P54" s="62" t="s">
        <v>36</v>
      </c>
      <c r="Q54" s="63">
        <v>922</v>
      </c>
      <c r="R54" s="61" t="s">
        <v>37</v>
      </c>
      <c r="S54" s="64">
        <v>1</v>
      </c>
      <c r="T54" s="63">
        <f t="shared" si="0"/>
        <v>922</v>
      </c>
      <c r="U54" s="61" t="s">
        <v>38</v>
      </c>
      <c r="V54" s="65" t="s">
        <v>155</v>
      </c>
      <c r="W54" s="66" t="s">
        <v>113</v>
      </c>
    </row>
    <row r="55" spans="1:23" ht="26.25">
      <c r="A55" s="60">
        <v>44</v>
      </c>
      <c r="B55" s="87" t="s">
        <v>202</v>
      </c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0" t="s">
        <v>35</v>
      </c>
      <c r="O55" s="61"/>
      <c r="P55" s="62" t="s">
        <v>36</v>
      </c>
      <c r="Q55" s="63">
        <v>1701</v>
      </c>
      <c r="R55" s="61" t="s">
        <v>37</v>
      </c>
      <c r="S55" s="64">
        <v>1</v>
      </c>
      <c r="T55" s="63">
        <f t="shared" si="0"/>
        <v>1701</v>
      </c>
      <c r="U55" s="61" t="s">
        <v>38</v>
      </c>
      <c r="V55" s="65" t="s">
        <v>156</v>
      </c>
      <c r="W55" s="66" t="s">
        <v>113</v>
      </c>
    </row>
    <row r="56" spans="1:23" ht="26.25">
      <c r="A56" s="60">
        <v>45</v>
      </c>
      <c r="B56" s="87" t="s">
        <v>202</v>
      </c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0" t="s">
        <v>35</v>
      </c>
      <c r="O56" s="61"/>
      <c r="P56" s="62" t="s">
        <v>36</v>
      </c>
      <c r="Q56" s="63">
        <v>2067</v>
      </c>
      <c r="R56" s="61" t="s">
        <v>37</v>
      </c>
      <c r="S56" s="64">
        <v>1</v>
      </c>
      <c r="T56" s="63">
        <f t="shared" si="0"/>
        <v>2067</v>
      </c>
      <c r="U56" s="61" t="s">
        <v>38</v>
      </c>
      <c r="V56" s="65" t="s">
        <v>157</v>
      </c>
      <c r="W56" s="66" t="s">
        <v>113</v>
      </c>
    </row>
    <row r="57" spans="1:23" ht="26.25">
      <c r="A57" s="60">
        <v>46</v>
      </c>
      <c r="B57" s="87" t="s">
        <v>202</v>
      </c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0" t="s">
        <v>35</v>
      </c>
      <c r="O57" s="61"/>
      <c r="P57" s="62" t="s">
        <v>36</v>
      </c>
      <c r="Q57" s="63">
        <v>1347</v>
      </c>
      <c r="R57" s="61" t="s">
        <v>37</v>
      </c>
      <c r="S57" s="64">
        <v>1</v>
      </c>
      <c r="T57" s="63">
        <f t="shared" si="0"/>
        <v>1347</v>
      </c>
      <c r="U57" s="61" t="s">
        <v>38</v>
      </c>
      <c r="V57" s="65" t="s">
        <v>158</v>
      </c>
      <c r="W57" s="66" t="s">
        <v>113</v>
      </c>
    </row>
    <row r="58" spans="1:23" ht="26.25">
      <c r="A58" s="60">
        <v>47</v>
      </c>
      <c r="B58" s="87" t="s">
        <v>202</v>
      </c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0" t="s">
        <v>35</v>
      </c>
      <c r="O58" s="61"/>
      <c r="P58" s="62" t="s">
        <v>36</v>
      </c>
      <c r="Q58" s="63">
        <v>7101</v>
      </c>
      <c r="R58" s="61" t="s">
        <v>37</v>
      </c>
      <c r="S58" s="64">
        <v>1</v>
      </c>
      <c r="T58" s="63">
        <f t="shared" si="0"/>
        <v>7101</v>
      </c>
      <c r="U58" s="61" t="s">
        <v>38</v>
      </c>
      <c r="V58" s="65" t="s">
        <v>159</v>
      </c>
      <c r="W58" s="66" t="s">
        <v>113</v>
      </c>
    </row>
    <row r="59" spans="1:23" ht="26.25">
      <c r="A59" s="60">
        <v>48</v>
      </c>
      <c r="B59" s="87" t="s">
        <v>202</v>
      </c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0" t="s">
        <v>35</v>
      </c>
      <c r="O59" s="61"/>
      <c r="P59" s="62" t="s">
        <v>36</v>
      </c>
      <c r="Q59" s="63">
        <v>10096</v>
      </c>
      <c r="R59" s="61" t="s">
        <v>37</v>
      </c>
      <c r="S59" s="64">
        <v>1</v>
      </c>
      <c r="T59" s="63">
        <f t="shared" si="0"/>
        <v>10096</v>
      </c>
      <c r="U59" s="61" t="s">
        <v>38</v>
      </c>
      <c r="V59" s="65" t="s">
        <v>160</v>
      </c>
      <c r="W59" s="66" t="s">
        <v>113</v>
      </c>
    </row>
    <row r="60" spans="1:23" ht="26.25">
      <c r="A60" s="60">
        <v>49</v>
      </c>
      <c r="B60" s="87" t="s">
        <v>202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0" t="s">
        <v>35</v>
      </c>
      <c r="O60" s="61"/>
      <c r="P60" s="62" t="s">
        <v>36</v>
      </c>
      <c r="Q60" s="63">
        <v>1556</v>
      </c>
      <c r="R60" s="61" t="s">
        <v>37</v>
      </c>
      <c r="S60" s="64">
        <v>1</v>
      </c>
      <c r="T60" s="63">
        <f t="shared" si="0"/>
        <v>1556</v>
      </c>
      <c r="U60" s="61" t="s">
        <v>38</v>
      </c>
      <c r="V60" s="65" t="s">
        <v>161</v>
      </c>
      <c r="W60" s="66" t="s">
        <v>113</v>
      </c>
    </row>
    <row r="61" spans="1:23" ht="26.25">
      <c r="A61" s="60">
        <v>50</v>
      </c>
      <c r="B61" s="87" t="s">
        <v>202</v>
      </c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0" t="s">
        <v>35</v>
      </c>
      <c r="O61" s="61"/>
      <c r="P61" s="62" t="s">
        <v>36</v>
      </c>
      <c r="Q61" s="63">
        <v>1160</v>
      </c>
      <c r="R61" s="61" t="s">
        <v>37</v>
      </c>
      <c r="S61" s="64">
        <v>1</v>
      </c>
      <c r="T61" s="63">
        <f t="shared" si="0"/>
        <v>1160</v>
      </c>
      <c r="U61" s="61" t="s">
        <v>38</v>
      </c>
      <c r="V61" s="65" t="s">
        <v>162</v>
      </c>
      <c r="W61" s="66" t="s">
        <v>113</v>
      </c>
    </row>
    <row r="62" spans="1:23" ht="26.25">
      <c r="A62" s="60">
        <v>51</v>
      </c>
      <c r="B62" s="87" t="s">
        <v>202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0" t="s">
        <v>35</v>
      </c>
      <c r="O62" s="61"/>
      <c r="P62" s="62" t="s">
        <v>36</v>
      </c>
      <c r="Q62" s="63">
        <v>4679</v>
      </c>
      <c r="R62" s="61" t="s">
        <v>37</v>
      </c>
      <c r="S62" s="64">
        <v>1</v>
      </c>
      <c r="T62" s="63">
        <f t="shared" si="0"/>
        <v>4679</v>
      </c>
      <c r="U62" s="61" t="s">
        <v>38</v>
      </c>
      <c r="V62" s="65" t="s">
        <v>163</v>
      </c>
      <c r="W62" s="66" t="s">
        <v>113</v>
      </c>
    </row>
    <row r="63" spans="1:23" s="53" customFormat="1" ht="26.25">
      <c r="A63" s="60">
        <v>52</v>
      </c>
      <c r="B63" s="87" t="s">
        <v>202</v>
      </c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0" t="s">
        <v>35</v>
      </c>
      <c r="O63" s="61"/>
      <c r="P63" s="62" t="s">
        <v>36</v>
      </c>
      <c r="Q63" s="63">
        <v>1359</v>
      </c>
      <c r="R63" s="61" t="s">
        <v>37</v>
      </c>
      <c r="S63" s="64">
        <v>1</v>
      </c>
      <c r="T63" s="63">
        <f aca="true" t="shared" si="1" ref="T63:T75">Q63</f>
        <v>1359</v>
      </c>
      <c r="U63" s="61" t="s">
        <v>38</v>
      </c>
      <c r="V63" s="65" t="s">
        <v>164</v>
      </c>
      <c r="W63" s="66" t="s">
        <v>113</v>
      </c>
    </row>
    <row r="64" spans="1:23" s="53" customFormat="1" ht="26.25">
      <c r="A64" s="60">
        <v>53</v>
      </c>
      <c r="B64" s="87" t="s">
        <v>202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0" t="s">
        <v>35</v>
      </c>
      <c r="O64" s="61"/>
      <c r="P64" s="62" t="s">
        <v>36</v>
      </c>
      <c r="Q64" s="63">
        <v>1114</v>
      </c>
      <c r="R64" s="61" t="s">
        <v>37</v>
      </c>
      <c r="S64" s="64">
        <v>1</v>
      </c>
      <c r="T64" s="63">
        <f t="shared" si="1"/>
        <v>1114</v>
      </c>
      <c r="U64" s="61" t="s">
        <v>38</v>
      </c>
      <c r="V64" s="65" t="s">
        <v>165</v>
      </c>
      <c r="W64" s="66" t="s">
        <v>113</v>
      </c>
    </row>
    <row r="65" spans="1:23" s="53" customFormat="1" ht="26.25">
      <c r="A65" s="60">
        <v>54</v>
      </c>
      <c r="B65" s="87" t="s">
        <v>202</v>
      </c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0" t="s">
        <v>35</v>
      </c>
      <c r="O65" s="61"/>
      <c r="P65" s="62" t="s">
        <v>36</v>
      </c>
      <c r="Q65" s="63">
        <v>5001</v>
      </c>
      <c r="R65" s="61" t="s">
        <v>37</v>
      </c>
      <c r="S65" s="64">
        <v>1</v>
      </c>
      <c r="T65" s="63">
        <f t="shared" si="1"/>
        <v>5001</v>
      </c>
      <c r="U65" s="61" t="s">
        <v>38</v>
      </c>
      <c r="V65" s="65" t="s">
        <v>166</v>
      </c>
      <c r="W65" s="66" t="s">
        <v>113</v>
      </c>
    </row>
    <row r="66" spans="1:23" s="50" customFormat="1" ht="26.25">
      <c r="A66" s="60">
        <v>55</v>
      </c>
      <c r="B66" s="87" t="s">
        <v>202</v>
      </c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0" t="s">
        <v>35</v>
      </c>
      <c r="O66" s="61"/>
      <c r="P66" s="62" t="s">
        <v>36</v>
      </c>
      <c r="Q66" s="63">
        <v>1221</v>
      </c>
      <c r="R66" s="61" t="s">
        <v>37</v>
      </c>
      <c r="S66" s="64">
        <v>1</v>
      </c>
      <c r="T66" s="63">
        <f t="shared" si="1"/>
        <v>1221</v>
      </c>
      <c r="U66" s="61" t="s">
        <v>38</v>
      </c>
      <c r="V66" s="65" t="s">
        <v>167</v>
      </c>
      <c r="W66" s="66" t="s">
        <v>113</v>
      </c>
    </row>
    <row r="67" spans="1:23" s="55" customFormat="1" ht="26.25">
      <c r="A67" s="60">
        <v>56</v>
      </c>
      <c r="B67" s="87" t="s">
        <v>202</v>
      </c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0" t="s">
        <v>35</v>
      </c>
      <c r="O67" s="61"/>
      <c r="P67" s="62" t="s">
        <v>36</v>
      </c>
      <c r="Q67" s="63">
        <v>4892</v>
      </c>
      <c r="R67" s="61" t="s">
        <v>37</v>
      </c>
      <c r="S67" s="64">
        <v>1</v>
      </c>
      <c r="T67" s="63">
        <f t="shared" si="1"/>
        <v>4892</v>
      </c>
      <c r="U67" s="61" t="s">
        <v>38</v>
      </c>
      <c r="V67" s="65" t="s">
        <v>168</v>
      </c>
      <c r="W67" s="66" t="s">
        <v>113</v>
      </c>
    </row>
    <row r="68" spans="1:23" s="53" customFormat="1" ht="26.25">
      <c r="A68" s="60">
        <v>57</v>
      </c>
      <c r="B68" s="87" t="s">
        <v>202</v>
      </c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0" t="s">
        <v>35</v>
      </c>
      <c r="O68" s="61"/>
      <c r="P68" s="62" t="s">
        <v>36</v>
      </c>
      <c r="Q68" s="63">
        <v>1405</v>
      </c>
      <c r="R68" s="61" t="s">
        <v>37</v>
      </c>
      <c r="S68" s="64">
        <v>1</v>
      </c>
      <c r="T68" s="63">
        <f t="shared" si="1"/>
        <v>1405</v>
      </c>
      <c r="U68" s="61" t="s">
        <v>38</v>
      </c>
      <c r="V68" s="65" t="s">
        <v>169</v>
      </c>
      <c r="W68" s="66" t="s">
        <v>113</v>
      </c>
    </row>
    <row r="69" spans="1:23" s="55" customFormat="1" ht="26.25">
      <c r="A69" s="60">
        <v>58</v>
      </c>
      <c r="B69" s="87" t="s">
        <v>202</v>
      </c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0" t="s">
        <v>35</v>
      </c>
      <c r="O69" s="61"/>
      <c r="P69" s="62" t="s">
        <v>36</v>
      </c>
      <c r="Q69" s="63">
        <v>23134</v>
      </c>
      <c r="R69" s="61" t="s">
        <v>37</v>
      </c>
      <c r="S69" s="64">
        <v>1</v>
      </c>
      <c r="T69" s="63">
        <f t="shared" si="1"/>
        <v>23134</v>
      </c>
      <c r="U69" s="61" t="s">
        <v>38</v>
      </c>
      <c r="V69" s="65" t="s">
        <v>170</v>
      </c>
      <c r="W69" s="66" t="s">
        <v>113</v>
      </c>
    </row>
    <row r="70" spans="1:23" s="55" customFormat="1" ht="26.25">
      <c r="A70" s="60">
        <v>59</v>
      </c>
      <c r="B70" s="87" t="s">
        <v>202</v>
      </c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0" t="s">
        <v>35</v>
      </c>
      <c r="O70" s="61"/>
      <c r="P70" s="62" t="s">
        <v>36</v>
      </c>
      <c r="Q70" s="63">
        <v>1234</v>
      </c>
      <c r="R70" s="61" t="s">
        <v>37</v>
      </c>
      <c r="S70" s="64">
        <v>1</v>
      </c>
      <c r="T70" s="63">
        <f t="shared" si="1"/>
        <v>1234</v>
      </c>
      <c r="U70" s="61" t="s">
        <v>38</v>
      </c>
      <c r="V70" s="65" t="s">
        <v>171</v>
      </c>
      <c r="W70" s="66" t="s">
        <v>113</v>
      </c>
    </row>
    <row r="71" spans="1:23" s="55" customFormat="1" ht="26.25">
      <c r="A71" s="60">
        <v>60</v>
      </c>
      <c r="B71" s="87" t="s">
        <v>202</v>
      </c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0" t="s">
        <v>35</v>
      </c>
      <c r="O71" s="61"/>
      <c r="P71" s="62" t="s">
        <v>36</v>
      </c>
      <c r="Q71" s="63">
        <v>1990</v>
      </c>
      <c r="R71" s="61" t="s">
        <v>37</v>
      </c>
      <c r="S71" s="64">
        <v>1</v>
      </c>
      <c r="T71" s="63">
        <f t="shared" si="1"/>
        <v>1990</v>
      </c>
      <c r="U71" s="61" t="s">
        <v>38</v>
      </c>
      <c r="V71" s="65" t="s">
        <v>172</v>
      </c>
      <c r="W71" s="66" t="s">
        <v>113</v>
      </c>
    </row>
    <row r="72" spans="1:23" s="58" customFormat="1" ht="26.25">
      <c r="A72" s="60">
        <v>61</v>
      </c>
      <c r="B72" s="87" t="s">
        <v>202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0" t="s">
        <v>35</v>
      </c>
      <c r="O72" s="61"/>
      <c r="P72" s="62" t="s">
        <v>36</v>
      </c>
      <c r="Q72" s="63">
        <v>323</v>
      </c>
      <c r="R72" s="61" t="s">
        <v>37</v>
      </c>
      <c r="S72" s="64">
        <v>1</v>
      </c>
      <c r="T72" s="63">
        <f t="shared" si="1"/>
        <v>323</v>
      </c>
      <c r="U72" s="61" t="s">
        <v>38</v>
      </c>
      <c r="V72" s="65" t="s">
        <v>173</v>
      </c>
      <c r="W72" s="66" t="s">
        <v>113</v>
      </c>
    </row>
    <row r="73" spans="1:23" s="58" customFormat="1" ht="26.25">
      <c r="A73" s="60">
        <v>62</v>
      </c>
      <c r="B73" s="87" t="s">
        <v>202</v>
      </c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0" t="s">
        <v>35</v>
      </c>
      <c r="O73" s="61"/>
      <c r="P73" s="62" t="s">
        <v>36</v>
      </c>
      <c r="Q73" s="63">
        <v>1143</v>
      </c>
      <c r="R73" s="61" t="s">
        <v>37</v>
      </c>
      <c r="S73" s="64">
        <v>1</v>
      </c>
      <c r="T73" s="63">
        <f t="shared" si="1"/>
        <v>1143</v>
      </c>
      <c r="U73" s="61" t="s">
        <v>38</v>
      </c>
      <c r="V73" s="65" t="s">
        <v>174</v>
      </c>
      <c r="W73" s="66" t="s">
        <v>113</v>
      </c>
    </row>
    <row r="74" spans="1:23" s="58" customFormat="1" ht="26.25">
      <c r="A74" s="60">
        <v>63</v>
      </c>
      <c r="B74" s="87" t="s">
        <v>202</v>
      </c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0" t="s">
        <v>35</v>
      </c>
      <c r="O74" s="61"/>
      <c r="P74" s="62" t="s">
        <v>36</v>
      </c>
      <c r="Q74" s="63">
        <v>895</v>
      </c>
      <c r="R74" s="61" t="s">
        <v>37</v>
      </c>
      <c r="S74" s="64">
        <v>1</v>
      </c>
      <c r="T74" s="63">
        <f t="shared" si="1"/>
        <v>895</v>
      </c>
      <c r="U74" s="61" t="s">
        <v>38</v>
      </c>
      <c r="V74" s="65" t="s">
        <v>175</v>
      </c>
      <c r="W74" s="66" t="s">
        <v>113</v>
      </c>
    </row>
    <row r="75" spans="1:23" s="58" customFormat="1" ht="26.25">
      <c r="A75" s="60">
        <v>64</v>
      </c>
      <c r="B75" s="87" t="s">
        <v>202</v>
      </c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0" t="s">
        <v>35</v>
      </c>
      <c r="O75" s="61"/>
      <c r="P75" s="62" t="s">
        <v>36</v>
      </c>
      <c r="Q75" s="63">
        <v>956</v>
      </c>
      <c r="R75" s="61" t="s">
        <v>37</v>
      </c>
      <c r="S75" s="64">
        <v>1</v>
      </c>
      <c r="T75" s="63">
        <f t="shared" si="1"/>
        <v>956</v>
      </c>
      <c r="U75" s="61" t="s">
        <v>38</v>
      </c>
      <c r="V75" s="65" t="s">
        <v>176</v>
      </c>
      <c r="W75" s="66" t="s">
        <v>113</v>
      </c>
    </row>
    <row r="76" spans="1:23" s="68" customFormat="1" ht="26.25">
      <c r="A76" s="60">
        <v>65</v>
      </c>
      <c r="B76" s="87" t="s">
        <v>202</v>
      </c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0" t="s">
        <v>35</v>
      </c>
      <c r="O76" s="61"/>
      <c r="P76" s="62" t="s">
        <v>36</v>
      </c>
      <c r="Q76" s="63">
        <v>5557</v>
      </c>
      <c r="R76" s="61" t="s">
        <v>37</v>
      </c>
      <c r="S76" s="64">
        <v>1</v>
      </c>
      <c r="T76" s="63">
        <f aca="true" t="shared" si="2" ref="T76:T99">Q76</f>
        <v>5557</v>
      </c>
      <c r="U76" s="61" t="s">
        <v>38</v>
      </c>
      <c r="V76" s="65" t="s">
        <v>177</v>
      </c>
      <c r="W76" s="66" t="s">
        <v>113</v>
      </c>
    </row>
    <row r="77" spans="1:23" s="68" customFormat="1" ht="26.25">
      <c r="A77" s="60">
        <v>66</v>
      </c>
      <c r="B77" s="87" t="s">
        <v>202</v>
      </c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0" t="s">
        <v>35</v>
      </c>
      <c r="O77" s="61"/>
      <c r="P77" s="62" t="s">
        <v>36</v>
      </c>
      <c r="Q77" s="63">
        <v>1808</v>
      </c>
      <c r="R77" s="61" t="s">
        <v>37</v>
      </c>
      <c r="S77" s="64">
        <v>1</v>
      </c>
      <c r="T77" s="63">
        <f t="shared" si="2"/>
        <v>1808</v>
      </c>
      <c r="U77" s="61" t="s">
        <v>38</v>
      </c>
      <c r="V77" s="65" t="s">
        <v>178</v>
      </c>
      <c r="W77" s="66" t="s">
        <v>113</v>
      </c>
    </row>
    <row r="78" spans="1:23" s="68" customFormat="1" ht="26.25">
      <c r="A78" s="60">
        <v>67</v>
      </c>
      <c r="B78" s="87" t="s">
        <v>202</v>
      </c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0" t="s">
        <v>35</v>
      </c>
      <c r="O78" s="61"/>
      <c r="P78" s="62" t="s">
        <v>36</v>
      </c>
      <c r="Q78" s="63">
        <v>797</v>
      </c>
      <c r="R78" s="61" t="s">
        <v>37</v>
      </c>
      <c r="S78" s="64">
        <v>1</v>
      </c>
      <c r="T78" s="63">
        <f t="shared" si="2"/>
        <v>797</v>
      </c>
      <c r="U78" s="61" t="s">
        <v>38</v>
      </c>
      <c r="V78" s="65" t="s">
        <v>179</v>
      </c>
      <c r="W78" s="66" t="s">
        <v>113</v>
      </c>
    </row>
    <row r="79" spans="1:23" s="68" customFormat="1" ht="26.25">
      <c r="A79" s="60">
        <v>68</v>
      </c>
      <c r="B79" s="87" t="s">
        <v>202</v>
      </c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0" t="s">
        <v>35</v>
      </c>
      <c r="O79" s="61"/>
      <c r="P79" s="62" t="s">
        <v>36</v>
      </c>
      <c r="Q79" s="63">
        <v>1880</v>
      </c>
      <c r="R79" s="61" t="s">
        <v>37</v>
      </c>
      <c r="S79" s="64">
        <v>1</v>
      </c>
      <c r="T79" s="63">
        <f t="shared" si="2"/>
        <v>1880</v>
      </c>
      <c r="U79" s="61" t="s">
        <v>38</v>
      </c>
      <c r="V79" s="65" t="s">
        <v>180</v>
      </c>
      <c r="W79" s="66" t="s">
        <v>116</v>
      </c>
    </row>
    <row r="80" spans="1:23" s="68" customFormat="1" ht="26.25">
      <c r="A80" s="60">
        <v>69</v>
      </c>
      <c r="B80" s="87" t="s">
        <v>202</v>
      </c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0" t="s">
        <v>35</v>
      </c>
      <c r="O80" s="61"/>
      <c r="P80" s="62" t="s">
        <v>36</v>
      </c>
      <c r="Q80" s="63">
        <v>2070</v>
      </c>
      <c r="R80" s="61" t="s">
        <v>37</v>
      </c>
      <c r="S80" s="64">
        <v>1</v>
      </c>
      <c r="T80" s="63">
        <f t="shared" si="2"/>
        <v>2070</v>
      </c>
      <c r="U80" s="61" t="s">
        <v>38</v>
      </c>
      <c r="V80" s="65" t="s">
        <v>181</v>
      </c>
      <c r="W80" s="66" t="s">
        <v>116</v>
      </c>
    </row>
    <row r="81" spans="1:23" s="68" customFormat="1" ht="26.25">
      <c r="A81" s="60">
        <v>70</v>
      </c>
      <c r="B81" s="87" t="s">
        <v>202</v>
      </c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0" t="s">
        <v>35</v>
      </c>
      <c r="O81" s="61"/>
      <c r="P81" s="62" t="s">
        <v>36</v>
      </c>
      <c r="Q81" s="63">
        <v>18524</v>
      </c>
      <c r="R81" s="61" t="s">
        <v>37</v>
      </c>
      <c r="S81" s="64">
        <v>1</v>
      </c>
      <c r="T81" s="63">
        <f t="shared" si="2"/>
        <v>18524</v>
      </c>
      <c r="U81" s="61" t="s">
        <v>38</v>
      </c>
      <c r="V81" s="65" t="s">
        <v>182</v>
      </c>
      <c r="W81" s="66" t="s">
        <v>116</v>
      </c>
    </row>
    <row r="82" spans="1:23" s="68" customFormat="1" ht="26.25">
      <c r="A82" s="60">
        <v>71</v>
      </c>
      <c r="B82" s="87" t="s">
        <v>202</v>
      </c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0" t="s">
        <v>35</v>
      </c>
      <c r="O82" s="61"/>
      <c r="P82" s="62" t="s">
        <v>36</v>
      </c>
      <c r="Q82" s="63">
        <v>24060</v>
      </c>
      <c r="R82" s="61" t="s">
        <v>37</v>
      </c>
      <c r="S82" s="64">
        <v>1</v>
      </c>
      <c r="T82" s="63">
        <f t="shared" si="2"/>
        <v>24060</v>
      </c>
      <c r="U82" s="61" t="s">
        <v>38</v>
      </c>
      <c r="V82" s="65" t="s">
        <v>183</v>
      </c>
      <c r="W82" s="66" t="s">
        <v>116</v>
      </c>
    </row>
    <row r="83" spans="1:23" s="68" customFormat="1" ht="26.25">
      <c r="A83" s="60">
        <v>72</v>
      </c>
      <c r="B83" s="87" t="s">
        <v>202</v>
      </c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0" t="s">
        <v>35</v>
      </c>
      <c r="O83" s="61"/>
      <c r="P83" s="62" t="s">
        <v>36</v>
      </c>
      <c r="Q83" s="63">
        <v>931</v>
      </c>
      <c r="R83" s="61" t="s">
        <v>37</v>
      </c>
      <c r="S83" s="64">
        <v>1</v>
      </c>
      <c r="T83" s="63">
        <f t="shared" si="2"/>
        <v>931</v>
      </c>
      <c r="U83" s="61" t="s">
        <v>38</v>
      </c>
      <c r="V83" s="65" t="s">
        <v>184</v>
      </c>
      <c r="W83" s="66" t="s">
        <v>116</v>
      </c>
    </row>
    <row r="84" spans="1:23" s="68" customFormat="1" ht="26.25">
      <c r="A84" s="60">
        <v>73</v>
      </c>
      <c r="B84" s="87" t="s">
        <v>202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0" t="s">
        <v>35</v>
      </c>
      <c r="O84" s="61"/>
      <c r="P84" s="62" t="s">
        <v>36</v>
      </c>
      <c r="Q84" s="63">
        <v>1461</v>
      </c>
      <c r="R84" s="61" t="s">
        <v>37</v>
      </c>
      <c r="S84" s="64">
        <v>1</v>
      </c>
      <c r="T84" s="63">
        <f t="shared" si="2"/>
        <v>1461</v>
      </c>
      <c r="U84" s="61" t="s">
        <v>38</v>
      </c>
      <c r="V84" s="65" t="s">
        <v>185</v>
      </c>
      <c r="W84" s="66" t="s">
        <v>116</v>
      </c>
    </row>
    <row r="85" spans="1:23" s="68" customFormat="1" ht="26.25">
      <c r="A85" s="60">
        <v>74</v>
      </c>
      <c r="B85" s="87" t="s">
        <v>202</v>
      </c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0" t="s">
        <v>35</v>
      </c>
      <c r="O85" s="61"/>
      <c r="P85" s="62" t="s">
        <v>36</v>
      </c>
      <c r="Q85" s="63">
        <v>4113</v>
      </c>
      <c r="R85" s="61" t="s">
        <v>37</v>
      </c>
      <c r="S85" s="64">
        <v>1</v>
      </c>
      <c r="T85" s="63">
        <f t="shared" si="2"/>
        <v>4113</v>
      </c>
      <c r="U85" s="61" t="s">
        <v>38</v>
      </c>
      <c r="V85" s="65" t="s">
        <v>186</v>
      </c>
      <c r="W85" s="66" t="s">
        <v>116</v>
      </c>
    </row>
    <row r="86" spans="1:23" s="68" customFormat="1" ht="26.25">
      <c r="A86" s="60">
        <v>75</v>
      </c>
      <c r="B86" s="87" t="s">
        <v>202</v>
      </c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0" t="s">
        <v>35</v>
      </c>
      <c r="O86" s="61"/>
      <c r="P86" s="62" t="s">
        <v>36</v>
      </c>
      <c r="Q86" s="63">
        <v>335</v>
      </c>
      <c r="R86" s="61" t="s">
        <v>37</v>
      </c>
      <c r="S86" s="64">
        <v>1</v>
      </c>
      <c r="T86" s="63">
        <f t="shared" si="2"/>
        <v>335</v>
      </c>
      <c r="U86" s="61" t="s">
        <v>38</v>
      </c>
      <c r="V86" s="65" t="s">
        <v>187</v>
      </c>
      <c r="W86" s="66" t="s">
        <v>116</v>
      </c>
    </row>
    <row r="87" spans="1:23" s="68" customFormat="1" ht="26.25">
      <c r="A87" s="60">
        <v>76</v>
      </c>
      <c r="B87" s="87" t="s">
        <v>202</v>
      </c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0" t="s">
        <v>35</v>
      </c>
      <c r="O87" s="61"/>
      <c r="P87" s="62" t="s">
        <v>36</v>
      </c>
      <c r="Q87" s="63">
        <v>1414</v>
      </c>
      <c r="R87" s="61" t="s">
        <v>37</v>
      </c>
      <c r="S87" s="64">
        <v>1</v>
      </c>
      <c r="T87" s="63">
        <f t="shared" si="2"/>
        <v>1414</v>
      </c>
      <c r="U87" s="61" t="s">
        <v>38</v>
      </c>
      <c r="V87" s="65" t="s">
        <v>188</v>
      </c>
      <c r="W87" s="66" t="s">
        <v>116</v>
      </c>
    </row>
    <row r="88" spans="1:23" s="68" customFormat="1" ht="26.25">
      <c r="A88" s="60">
        <v>77</v>
      </c>
      <c r="B88" s="87" t="s">
        <v>202</v>
      </c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0" t="s">
        <v>35</v>
      </c>
      <c r="O88" s="61"/>
      <c r="P88" s="62" t="s">
        <v>36</v>
      </c>
      <c r="Q88" s="63">
        <v>3714</v>
      </c>
      <c r="R88" s="61" t="s">
        <v>37</v>
      </c>
      <c r="S88" s="64">
        <v>1</v>
      </c>
      <c r="T88" s="63">
        <f t="shared" si="2"/>
        <v>3714</v>
      </c>
      <c r="U88" s="61" t="s">
        <v>38</v>
      </c>
      <c r="V88" s="65" t="s">
        <v>189</v>
      </c>
      <c r="W88" s="66" t="s">
        <v>116</v>
      </c>
    </row>
    <row r="89" spans="1:23" s="68" customFormat="1" ht="26.25">
      <c r="A89" s="60">
        <v>78</v>
      </c>
      <c r="B89" s="87" t="s">
        <v>202</v>
      </c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0" t="s">
        <v>35</v>
      </c>
      <c r="O89" s="61"/>
      <c r="P89" s="62" t="s">
        <v>36</v>
      </c>
      <c r="Q89" s="63">
        <v>5201</v>
      </c>
      <c r="R89" s="61" t="s">
        <v>37</v>
      </c>
      <c r="S89" s="64">
        <v>1</v>
      </c>
      <c r="T89" s="63">
        <f t="shared" si="2"/>
        <v>5201</v>
      </c>
      <c r="U89" s="61" t="s">
        <v>38</v>
      </c>
      <c r="V89" s="65" t="s">
        <v>190</v>
      </c>
      <c r="W89" s="66" t="s">
        <v>116</v>
      </c>
    </row>
    <row r="90" spans="1:23" s="68" customFormat="1" ht="26.25">
      <c r="A90" s="60">
        <v>79</v>
      </c>
      <c r="B90" s="87" t="s">
        <v>202</v>
      </c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0" t="s">
        <v>35</v>
      </c>
      <c r="O90" s="61"/>
      <c r="P90" s="62" t="s">
        <v>36</v>
      </c>
      <c r="Q90" s="63">
        <v>5088</v>
      </c>
      <c r="R90" s="61" t="s">
        <v>37</v>
      </c>
      <c r="S90" s="64">
        <v>1</v>
      </c>
      <c r="T90" s="63">
        <f t="shared" si="2"/>
        <v>5088</v>
      </c>
      <c r="U90" s="61" t="s">
        <v>38</v>
      </c>
      <c r="V90" s="65" t="s">
        <v>191</v>
      </c>
      <c r="W90" s="66" t="s">
        <v>116</v>
      </c>
    </row>
    <row r="91" spans="1:23" s="68" customFormat="1" ht="26.25">
      <c r="A91" s="60">
        <v>80</v>
      </c>
      <c r="B91" s="87" t="s">
        <v>202</v>
      </c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0" t="s">
        <v>35</v>
      </c>
      <c r="O91" s="61"/>
      <c r="P91" s="62" t="s">
        <v>36</v>
      </c>
      <c r="Q91" s="63">
        <v>1270</v>
      </c>
      <c r="R91" s="61" t="s">
        <v>37</v>
      </c>
      <c r="S91" s="64">
        <v>1</v>
      </c>
      <c r="T91" s="63">
        <f t="shared" si="2"/>
        <v>1270</v>
      </c>
      <c r="U91" s="61" t="s">
        <v>38</v>
      </c>
      <c r="V91" s="65" t="s">
        <v>192</v>
      </c>
      <c r="W91" s="66" t="s">
        <v>116</v>
      </c>
    </row>
    <row r="92" spans="1:23" s="68" customFormat="1" ht="26.25">
      <c r="A92" s="60">
        <v>81</v>
      </c>
      <c r="B92" s="87" t="s">
        <v>202</v>
      </c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0" t="s">
        <v>35</v>
      </c>
      <c r="O92" s="61"/>
      <c r="P92" s="62" t="s">
        <v>36</v>
      </c>
      <c r="Q92" s="63">
        <v>829</v>
      </c>
      <c r="R92" s="61" t="s">
        <v>37</v>
      </c>
      <c r="S92" s="64">
        <v>1</v>
      </c>
      <c r="T92" s="63">
        <f t="shared" si="2"/>
        <v>829</v>
      </c>
      <c r="U92" s="61" t="s">
        <v>38</v>
      </c>
      <c r="V92" s="65" t="s">
        <v>193</v>
      </c>
      <c r="W92" s="66" t="s">
        <v>116</v>
      </c>
    </row>
    <row r="93" spans="1:23" s="68" customFormat="1" ht="26.25">
      <c r="A93" s="60">
        <v>82</v>
      </c>
      <c r="B93" s="87" t="s">
        <v>202</v>
      </c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0" t="s">
        <v>35</v>
      </c>
      <c r="O93" s="61"/>
      <c r="P93" s="62" t="s">
        <v>36</v>
      </c>
      <c r="Q93" s="63">
        <v>1401</v>
      </c>
      <c r="R93" s="61" t="s">
        <v>37</v>
      </c>
      <c r="S93" s="64">
        <v>1</v>
      </c>
      <c r="T93" s="63">
        <f t="shared" si="2"/>
        <v>1401</v>
      </c>
      <c r="U93" s="61" t="s">
        <v>38</v>
      </c>
      <c r="V93" s="65" t="s">
        <v>194</v>
      </c>
      <c r="W93" s="66" t="s">
        <v>116</v>
      </c>
    </row>
    <row r="94" spans="1:23" s="68" customFormat="1" ht="26.25">
      <c r="A94" s="60">
        <v>83</v>
      </c>
      <c r="B94" s="87" t="s">
        <v>202</v>
      </c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0" t="s">
        <v>35</v>
      </c>
      <c r="O94" s="61"/>
      <c r="P94" s="62" t="s">
        <v>36</v>
      </c>
      <c r="Q94" s="63">
        <v>1207</v>
      </c>
      <c r="R94" s="61" t="s">
        <v>37</v>
      </c>
      <c r="S94" s="64">
        <v>1</v>
      </c>
      <c r="T94" s="63">
        <f t="shared" si="2"/>
        <v>1207</v>
      </c>
      <c r="U94" s="61" t="s">
        <v>38</v>
      </c>
      <c r="V94" s="65" t="s">
        <v>195</v>
      </c>
      <c r="W94" s="66" t="s">
        <v>116</v>
      </c>
    </row>
    <row r="95" spans="1:23" s="68" customFormat="1" ht="26.25">
      <c r="A95" s="60">
        <v>84</v>
      </c>
      <c r="B95" s="87" t="s">
        <v>202</v>
      </c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0" t="s">
        <v>35</v>
      </c>
      <c r="O95" s="61"/>
      <c r="P95" s="62" t="s">
        <v>36</v>
      </c>
      <c r="Q95" s="63">
        <v>10500</v>
      </c>
      <c r="R95" s="61" t="s">
        <v>37</v>
      </c>
      <c r="S95" s="64">
        <v>1</v>
      </c>
      <c r="T95" s="63">
        <f t="shared" si="2"/>
        <v>10500</v>
      </c>
      <c r="U95" s="61" t="s">
        <v>38</v>
      </c>
      <c r="V95" s="65" t="s">
        <v>196</v>
      </c>
      <c r="W95" s="66" t="s">
        <v>116</v>
      </c>
    </row>
    <row r="96" spans="1:23" s="68" customFormat="1" ht="26.25">
      <c r="A96" s="60">
        <v>85</v>
      </c>
      <c r="B96" s="87" t="s">
        <v>202</v>
      </c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0" t="s">
        <v>35</v>
      </c>
      <c r="O96" s="61"/>
      <c r="P96" s="62" t="s">
        <v>36</v>
      </c>
      <c r="Q96" s="63">
        <v>1769</v>
      </c>
      <c r="R96" s="61" t="s">
        <v>37</v>
      </c>
      <c r="S96" s="64">
        <v>1</v>
      </c>
      <c r="T96" s="63">
        <f t="shared" si="2"/>
        <v>1769</v>
      </c>
      <c r="U96" s="61" t="s">
        <v>38</v>
      </c>
      <c r="V96" s="65" t="s">
        <v>197</v>
      </c>
      <c r="W96" s="66" t="s">
        <v>116</v>
      </c>
    </row>
    <row r="97" spans="1:23" s="68" customFormat="1" ht="26.25">
      <c r="A97" s="60">
        <v>86</v>
      </c>
      <c r="B97" s="87" t="s">
        <v>202</v>
      </c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0" t="s">
        <v>35</v>
      </c>
      <c r="O97" s="61"/>
      <c r="P97" s="62" t="s">
        <v>36</v>
      </c>
      <c r="Q97" s="63">
        <v>1618</v>
      </c>
      <c r="R97" s="61" t="s">
        <v>37</v>
      </c>
      <c r="S97" s="64">
        <v>1</v>
      </c>
      <c r="T97" s="63">
        <f t="shared" si="2"/>
        <v>1618</v>
      </c>
      <c r="U97" s="61" t="s">
        <v>38</v>
      </c>
      <c r="V97" s="65" t="s">
        <v>198</v>
      </c>
      <c r="W97" s="66" t="s">
        <v>116</v>
      </c>
    </row>
    <row r="98" spans="1:23" s="68" customFormat="1" ht="26.25">
      <c r="A98" s="60">
        <v>87</v>
      </c>
      <c r="B98" s="87" t="s">
        <v>202</v>
      </c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0" t="s">
        <v>35</v>
      </c>
      <c r="O98" s="61"/>
      <c r="P98" s="62" t="s">
        <v>36</v>
      </c>
      <c r="Q98" s="63">
        <v>959</v>
      </c>
      <c r="R98" s="61" t="s">
        <v>37</v>
      </c>
      <c r="S98" s="64">
        <v>1</v>
      </c>
      <c r="T98" s="63">
        <f t="shared" si="2"/>
        <v>959</v>
      </c>
      <c r="U98" s="61" t="s">
        <v>38</v>
      </c>
      <c r="V98" s="65" t="s">
        <v>199</v>
      </c>
      <c r="W98" s="66" t="s">
        <v>116</v>
      </c>
    </row>
    <row r="99" spans="1:23" s="68" customFormat="1" ht="26.25">
      <c r="A99" s="60">
        <v>88</v>
      </c>
      <c r="B99" s="87" t="s">
        <v>202</v>
      </c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0" t="s">
        <v>35</v>
      </c>
      <c r="O99" s="61"/>
      <c r="P99" s="62" t="s">
        <v>36</v>
      </c>
      <c r="Q99" s="63">
        <v>7385</v>
      </c>
      <c r="R99" s="61" t="s">
        <v>37</v>
      </c>
      <c r="S99" s="64">
        <v>1</v>
      </c>
      <c r="T99" s="63">
        <f t="shared" si="2"/>
        <v>7385</v>
      </c>
      <c r="U99" s="61" t="s">
        <v>38</v>
      </c>
      <c r="V99" s="65" t="s">
        <v>200</v>
      </c>
      <c r="W99" s="66" t="s">
        <v>116</v>
      </c>
    </row>
    <row r="100" spans="1:23" s="50" customFormat="1" ht="26.25">
      <c r="A100" s="60">
        <v>89</v>
      </c>
      <c r="B100" s="87" t="s">
        <v>202</v>
      </c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0" t="s">
        <v>35</v>
      </c>
      <c r="O100" s="61"/>
      <c r="P100" s="62" t="s">
        <v>36</v>
      </c>
      <c r="Q100" s="63">
        <v>2525</v>
      </c>
      <c r="R100" s="61" t="s">
        <v>37</v>
      </c>
      <c r="S100" s="64">
        <v>1</v>
      </c>
      <c r="T100" s="63">
        <f>Q100</f>
        <v>2525</v>
      </c>
      <c r="U100" s="61" t="s">
        <v>38</v>
      </c>
      <c r="V100" s="65" t="s">
        <v>201</v>
      </c>
      <c r="W100" s="66" t="s">
        <v>116</v>
      </c>
    </row>
    <row r="101" spans="1:23" s="4" customFormat="1" ht="46.5">
      <c r="A101" s="18" t="s">
        <v>39</v>
      </c>
      <c r="B101" s="19" t="s">
        <v>40</v>
      </c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39"/>
      <c r="Q101" s="21"/>
      <c r="R101" s="20"/>
      <c r="S101" s="20"/>
      <c r="T101" s="21"/>
      <c r="U101" s="20"/>
      <c r="V101" s="20"/>
      <c r="W101" s="18"/>
    </row>
    <row r="102" spans="1:23" ht="46.5">
      <c r="A102" s="22">
        <v>1</v>
      </c>
      <c r="B102" s="85" t="s">
        <v>235</v>
      </c>
      <c r="C102" s="15"/>
      <c r="D102" s="15"/>
      <c r="E102" s="15"/>
      <c r="F102" s="15"/>
      <c r="G102" s="15"/>
      <c r="H102" s="15"/>
      <c r="I102" s="15"/>
      <c r="J102" s="15"/>
      <c r="K102" s="15"/>
      <c r="L102" s="23"/>
      <c r="M102" s="15"/>
      <c r="N102" s="43" t="s">
        <v>35</v>
      </c>
      <c r="O102" s="15"/>
      <c r="P102" s="48" t="s">
        <v>270</v>
      </c>
      <c r="Q102" s="16">
        <v>1660943.98</v>
      </c>
      <c r="R102" s="15" t="s">
        <v>37</v>
      </c>
      <c r="S102" s="17">
        <v>1</v>
      </c>
      <c r="T102" s="16">
        <f aca="true" t="shared" si="3" ref="T102:T107">Q102</f>
        <v>1660943.98</v>
      </c>
      <c r="U102" s="15" t="s">
        <v>234</v>
      </c>
      <c r="V102" s="57" t="s">
        <v>280</v>
      </c>
      <c r="W102" s="15" t="s">
        <v>279</v>
      </c>
    </row>
    <row r="103" spans="1:23" ht="46.5">
      <c r="A103" s="22">
        <v>2</v>
      </c>
      <c r="B103" s="85" t="s">
        <v>209</v>
      </c>
      <c r="C103" s="15"/>
      <c r="D103" s="15"/>
      <c r="E103" s="15"/>
      <c r="F103" s="15"/>
      <c r="G103" s="15"/>
      <c r="H103" s="15"/>
      <c r="I103" s="15"/>
      <c r="J103" s="15"/>
      <c r="K103" s="15"/>
      <c r="L103" s="23"/>
      <c r="M103" s="15"/>
      <c r="N103" s="43" t="s">
        <v>35</v>
      </c>
      <c r="O103" s="15"/>
      <c r="P103" s="48" t="s">
        <v>498</v>
      </c>
      <c r="Q103" s="16">
        <v>27390</v>
      </c>
      <c r="R103" s="15" t="s">
        <v>37</v>
      </c>
      <c r="S103" s="17">
        <v>1</v>
      </c>
      <c r="T103" s="16">
        <f t="shared" si="3"/>
        <v>27390</v>
      </c>
      <c r="U103" s="15" t="s">
        <v>87</v>
      </c>
      <c r="V103" s="15" t="s">
        <v>236</v>
      </c>
      <c r="W103" s="15" t="s">
        <v>209</v>
      </c>
    </row>
    <row r="104" spans="1:23" ht="26.25">
      <c r="A104" s="22">
        <v>3</v>
      </c>
      <c r="B104" s="86" t="s">
        <v>209</v>
      </c>
      <c r="C104" s="15"/>
      <c r="D104" s="15"/>
      <c r="E104" s="15"/>
      <c r="F104" s="15"/>
      <c r="G104" s="15"/>
      <c r="H104" s="15"/>
      <c r="I104" s="15"/>
      <c r="J104" s="15"/>
      <c r="K104" s="15"/>
      <c r="L104" s="23"/>
      <c r="M104" s="15"/>
      <c r="N104" s="43" t="s">
        <v>35</v>
      </c>
      <c r="O104" s="15"/>
      <c r="P104" s="48" t="s">
        <v>499</v>
      </c>
      <c r="Q104" s="16">
        <v>67285.5</v>
      </c>
      <c r="R104" s="15" t="s">
        <v>37</v>
      </c>
      <c r="S104" s="17">
        <v>1</v>
      </c>
      <c r="T104" s="16">
        <f t="shared" si="3"/>
        <v>67285.5</v>
      </c>
      <c r="U104" s="15" t="s">
        <v>74</v>
      </c>
      <c r="V104" s="15" t="s">
        <v>237</v>
      </c>
      <c r="W104" s="15" t="s">
        <v>209</v>
      </c>
    </row>
    <row r="105" spans="1:23" ht="46.5" customHeight="1">
      <c r="A105" s="22">
        <v>4</v>
      </c>
      <c r="B105" s="86" t="s">
        <v>240</v>
      </c>
      <c r="C105" s="15"/>
      <c r="D105" s="15"/>
      <c r="E105" s="15"/>
      <c r="F105" s="15"/>
      <c r="G105" s="15"/>
      <c r="H105" s="15"/>
      <c r="I105" s="15"/>
      <c r="J105" s="15"/>
      <c r="K105" s="15"/>
      <c r="L105" s="23"/>
      <c r="M105" s="15"/>
      <c r="N105" s="43" t="s">
        <v>35</v>
      </c>
      <c r="O105" s="15"/>
      <c r="P105" s="48" t="s">
        <v>271</v>
      </c>
      <c r="Q105" s="16">
        <v>26496</v>
      </c>
      <c r="R105" s="15" t="s">
        <v>37</v>
      </c>
      <c r="S105" s="17">
        <v>1</v>
      </c>
      <c r="T105" s="16">
        <f t="shared" si="3"/>
        <v>26496</v>
      </c>
      <c r="U105" s="15" t="s">
        <v>238</v>
      </c>
      <c r="V105" s="15" t="s">
        <v>239</v>
      </c>
      <c r="W105" s="15" t="s">
        <v>240</v>
      </c>
    </row>
    <row r="106" spans="1:23" ht="26.25">
      <c r="A106" s="22">
        <v>5</v>
      </c>
      <c r="B106" s="86" t="s">
        <v>243</v>
      </c>
      <c r="C106" s="15"/>
      <c r="D106" s="15"/>
      <c r="E106" s="15"/>
      <c r="F106" s="15"/>
      <c r="G106" s="15"/>
      <c r="H106" s="15"/>
      <c r="I106" s="15"/>
      <c r="J106" s="15"/>
      <c r="K106" s="15"/>
      <c r="L106" s="23"/>
      <c r="M106" s="15"/>
      <c r="N106" s="43" t="s">
        <v>35</v>
      </c>
      <c r="O106" s="15"/>
      <c r="P106" s="48" t="s">
        <v>500</v>
      </c>
      <c r="Q106" s="16">
        <v>55614.87</v>
      </c>
      <c r="R106" s="15" t="s">
        <v>37</v>
      </c>
      <c r="S106" s="17">
        <v>1</v>
      </c>
      <c r="T106" s="16">
        <f t="shared" si="3"/>
        <v>55614.87</v>
      </c>
      <c r="U106" s="15" t="s">
        <v>241</v>
      </c>
      <c r="V106" s="15" t="s">
        <v>242</v>
      </c>
      <c r="W106" s="15" t="s">
        <v>243</v>
      </c>
    </row>
    <row r="107" spans="1:23" ht="26.25">
      <c r="A107" s="22">
        <v>6</v>
      </c>
      <c r="B107" s="86" t="s">
        <v>205</v>
      </c>
      <c r="C107" s="15"/>
      <c r="D107" s="15"/>
      <c r="E107" s="15"/>
      <c r="F107" s="15"/>
      <c r="G107" s="15"/>
      <c r="H107" s="15"/>
      <c r="I107" s="15"/>
      <c r="J107" s="15"/>
      <c r="K107" s="15"/>
      <c r="L107" s="23"/>
      <c r="M107" s="15"/>
      <c r="N107" s="43" t="s">
        <v>35</v>
      </c>
      <c r="O107" s="15"/>
      <c r="P107" s="48" t="s">
        <v>272</v>
      </c>
      <c r="Q107" s="16">
        <v>21276.55</v>
      </c>
      <c r="R107" s="15" t="s">
        <v>37</v>
      </c>
      <c r="S107" s="17">
        <v>1</v>
      </c>
      <c r="T107" s="16">
        <f t="shared" si="3"/>
        <v>21276.55</v>
      </c>
      <c r="U107" s="15" t="s">
        <v>86</v>
      </c>
      <c r="V107" s="15" t="s">
        <v>244</v>
      </c>
      <c r="W107" s="15" t="s">
        <v>205</v>
      </c>
    </row>
    <row r="108" spans="1:23" s="44" customFormat="1" ht="46.5">
      <c r="A108" s="22">
        <v>7</v>
      </c>
      <c r="B108" s="86" t="s">
        <v>246</v>
      </c>
      <c r="C108" s="15"/>
      <c r="D108" s="15"/>
      <c r="E108" s="15"/>
      <c r="F108" s="15"/>
      <c r="G108" s="15"/>
      <c r="H108" s="15"/>
      <c r="I108" s="15"/>
      <c r="J108" s="15"/>
      <c r="K108" s="15"/>
      <c r="L108" s="23"/>
      <c r="M108" s="15"/>
      <c r="N108" s="43" t="s">
        <v>35</v>
      </c>
      <c r="O108" s="15"/>
      <c r="P108" s="48" t="s">
        <v>273</v>
      </c>
      <c r="Q108" s="16">
        <v>80000</v>
      </c>
      <c r="R108" s="15" t="s">
        <v>37</v>
      </c>
      <c r="S108" s="17">
        <v>1</v>
      </c>
      <c r="T108" s="16">
        <f aca="true" t="shared" si="4" ref="T108:T117">Q108</f>
        <v>80000</v>
      </c>
      <c r="U108" s="15" t="s">
        <v>101</v>
      </c>
      <c r="V108" s="15" t="s">
        <v>245</v>
      </c>
      <c r="W108" s="15" t="s">
        <v>246</v>
      </c>
    </row>
    <row r="109" spans="1:23" s="44" customFormat="1" ht="26.25">
      <c r="A109" s="22">
        <v>8</v>
      </c>
      <c r="B109" s="86" t="s">
        <v>246</v>
      </c>
      <c r="C109" s="15"/>
      <c r="D109" s="15"/>
      <c r="E109" s="15"/>
      <c r="F109" s="15"/>
      <c r="G109" s="15"/>
      <c r="H109" s="15"/>
      <c r="I109" s="15"/>
      <c r="J109" s="15"/>
      <c r="K109" s="15"/>
      <c r="L109" s="23"/>
      <c r="M109" s="15"/>
      <c r="N109" s="43" t="s">
        <v>35</v>
      </c>
      <c r="O109" s="15"/>
      <c r="P109" s="48" t="s">
        <v>503</v>
      </c>
      <c r="Q109" s="16">
        <v>32395</v>
      </c>
      <c r="R109" s="15" t="s">
        <v>37</v>
      </c>
      <c r="S109" s="17">
        <v>1</v>
      </c>
      <c r="T109" s="16">
        <f t="shared" si="4"/>
        <v>32395</v>
      </c>
      <c r="U109" s="15" t="s">
        <v>102</v>
      </c>
      <c r="V109" s="15" t="s">
        <v>247</v>
      </c>
      <c r="W109" s="15" t="s">
        <v>246</v>
      </c>
    </row>
    <row r="110" spans="1:23" s="44" customFormat="1" ht="26.25">
      <c r="A110" s="22">
        <v>9</v>
      </c>
      <c r="B110" s="86" t="s">
        <v>250</v>
      </c>
      <c r="C110" s="15"/>
      <c r="D110" s="15"/>
      <c r="E110" s="15"/>
      <c r="F110" s="15"/>
      <c r="G110" s="15"/>
      <c r="H110" s="15"/>
      <c r="I110" s="15"/>
      <c r="J110" s="15"/>
      <c r="K110" s="15"/>
      <c r="L110" s="23"/>
      <c r="M110" s="15"/>
      <c r="N110" s="43" t="s">
        <v>35</v>
      </c>
      <c r="O110" s="15"/>
      <c r="P110" s="48" t="s">
        <v>501</v>
      </c>
      <c r="Q110" s="16">
        <v>87165.42</v>
      </c>
      <c r="R110" s="15" t="s">
        <v>37</v>
      </c>
      <c r="S110" s="17">
        <v>1</v>
      </c>
      <c r="T110" s="16">
        <f t="shared" si="4"/>
        <v>87165.42</v>
      </c>
      <c r="U110" s="15" t="s">
        <v>248</v>
      </c>
      <c r="V110" s="15" t="s">
        <v>249</v>
      </c>
      <c r="W110" s="15" t="s">
        <v>250</v>
      </c>
    </row>
    <row r="111" spans="1:24" s="44" customFormat="1" ht="26.25">
      <c r="A111" s="22">
        <v>10</v>
      </c>
      <c r="B111" s="86" t="s">
        <v>205</v>
      </c>
      <c r="C111" s="15"/>
      <c r="D111" s="15"/>
      <c r="E111" s="15"/>
      <c r="F111" s="15"/>
      <c r="G111" s="15"/>
      <c r="H111" s="15"/>
      <c r="I111" s="15"/>
      <c r="J111" s="15"/>
      <c r="K111" s="15"/>
      <c r="L111" s="23"/>
      <c r="M111" s="15"/>
      <c r="N111" s="43" t="s">
        <v>35</v>
      </c>
      <c r="O111" s="15"/>
      <c r="P111" s="48" t="s">
        <v>104</v>
      </c>
      <c r="Q111" s="16">
        <v>99900</v>
      </c>
      <c r="R111" s="15" t="s">
        <v>37</v>
      </c>
      <c r="S111" s="17">
        <v>1</v>
      </c>
      <c r="T111" s="16">
        <f t="shared" si="4"/>
        <v>99900</v>
      </c>
      <c r="U111" s="15" t="s">
        <v>99</v>
      </c>
      <c r="V111" s="15" t="s">
        <v>251</v>
      </c>
      <c r="W111" s="15" t="s">
        <v>205</v>
      </c>
      <c r="X111" s="47"/>
    </row>
    <row r="112" spans="1:24" s="44" customFormat="1" ht="46.5">
      <c r="A112" s="22">
        <v>11</v>
      </c>
      <c r="B112" s="86" t="s">
        <v>253</v>
      </c>
      <c r="C112" s="15"/>
      <c r="D112" s="15"/>
      <c r="E112" s="15"/>
      <c r="F112" s="15"/>
      <c r="G112" s="15"/>
      <c r="H112" s="15"/>
      <c r="I112" s="15"/>
      <c r="J112" s="15"/>
      <c r="K112" s="15"/>
      <c r="L112" s="23"/>
      <c r="M112" s="15"/>
      <c r="N112" s="43" t="s">
        <v>35</v>
      </c>
      <c r="O112" s="15"/>
      <c r="P112" s="48" t="s">
        <v>274</v>
      </c>
      <c r="Q112" s="16">
        <v>99762.7</v>
      </c>
      <c r="R112" s="15" t="s">
        <v>37</v>
      </c>
      <c r="S112" s="17">
        <v>1</v>
      </c>
      <c r="T112" s="16">
        <f t="shared" si="4"/>
        <v>99762.7</v>
      </c>
      <c r="U112" s="15" t="s">
        <v>88</v>
      </c>
      <c r="V112" s="15" t="s">
        <v>252</v>
      </c>
      <c r="W112" s="15" t="s">
        <v>253</v>
      </c>
      <c r="X112" s="47"/>
    </row>
    <row r="113" spans="1:23" s="44" customFormat="1" ht="46.5">
      <c r="A113" s="22">
        <v>12</v>
      </c>
      <c r="B113" s="86" t="s">
        <v>253</v>
      </c>
      <c r="C113" s="15"/>
      <c r="D113" s="15"/>
      <c r="E113" s="15"/>
      <c r="F113" s="15"/>
      <c r="G113" s="15"/>
      <c r="H113" s="15"/>
      <c r="I113" s="15"/>
      <c r="J113" s="15"/>
      <c r="K113" s="15"/>
      <c r="L113" s="23"/>
      <c r="M113" s="15"/>
      <c r="N113" s="43" t="s">
        <v>35</v>
      </c>
      <c r="O113" s="15"/>
      <c r="P113" s="48" t="s">
        <v>275</v>
      </c>
      <c r="Q113" s="16">
        <v>92881.2</v>
      </c>
      <c r="R113" s="15" t="s">
        <v>37</v>
      </c>
      <c r="S113" s="17">
        <v>1</v>
      </c>
      <c r="T113" s="16">
        <f t="shared" si="4"/>
        <v>92881.2</v>
      </c>
      <c r="U113" s="15" t="s">
        <v>254</v>
      </c>
      <c r="V113" s="15" t="s">
        <v>255</v>
      </c>
      <c r="W113" s="15" t="s">
        <v>253</v>
      </c>
    </row>
    <row r="114" spans="1:23" s="44" customFormat="1" ht="26.25">
      <c r="A114" s="22">
        <v>13</v>
      </c>
      <c r="B114" s="86" t="s">
        <v>258</v>
      </c>
      <c r="C114" s="15"/>
      <c r="D114" s="15"/>
      <c r="E114" s="15"/>
      <c r="F114" s="15"/>
      <c r="G114" s="15"/>
      <c r="H114" s="15"/>
      <c r="I114" s="15"/>
      <c r="J114" s="15"/>
      <c r="K114" s="15"/>
      <c r="L114" s="23"/>
      <c r="M114" s="15"/>
      <c r="N114" s="43" t="s">
        <v>35</v>
      </c>
      <c r="O114" s="15"/>
      <c r="P114" s="48" t="s">
        <v>276</v>
      </c>
      <c r="Q114" s="16">
        <v>36000</v>
      </c>
      <c r="R114" s="15" t="s">
        <v>37</v>
      </c>
      <c r="S114" s="17">
        <v>1</v>
      </c>
      <c r="T114" s="16">
        <f t="shared" si="4"/>
        <v>36000</v>
      </c>
      <c r="U114" s="15" t="s">
        <v>256</v>
      </c>
      <c r="V114" s="15" t="s">
        <v>257</v>
      </c>
      <c r="W114" s="15" t="s">
        <v>258</v>
      </c>
    </row>
    <row r="115" spans="1:23" s="44" customFormat="1" ht="69.75">
      <c r="A115" s="22">
        <v>14</v>
      </c>
      <c r="B115" s="86" t="s">
        <v>261</v>
      </c>
      <c r="C115" s="15"/>
      <c r="D115" s="15"/>
      <c r="E115" s="15"/>
      <c r="F115" s="15"/>
      <c r="G115" s="15"/>
      <c r="H115" s="15"/>
      <c r="I115" s="15"/>
      <c r="J115" s="15"/>
      <c r="K115" s="15"/>
      <c r="L115" s="23"/>
      <c r="M115" s="15"/>
      <c r="N115" s="43" t="s">
        <v>35</v>
      </c>
      <c r="O115" s="15"/>
      <c r="P115" s="48" t="s">
        <v>277</v>
      </c>
      <c r="Q115" s="16">
        <v>25350</v>
      </c>
      <c r="R115" s="15" t="s">
        <v>37</v>
      </c>
      <c r="S115" s="17">
        <v>1</v>
      </c>
      <c r="T115" s="16">
        <f t="shared" si="4"/>
        <v>25350</v>
      </c>
      <c r="U115" s="15" t="s">
        <v>259</v>
      </c>
      <c r="V115" s="15" t="s">
        <v>260</v>
      </c>
      <c r="W115" s="15" t="s">
        <v>261</v>
      </c>
    </row>
    <row r="116" spans="1:23" s="44" customFormat="1" ht="46.5">
      <c r="A116" s="22">
        <v>15</v>
      </c>
      <c r="B116" s="86" t="s">
        <v>261</v>
      </c>
      <c r="C116" s="15"/>
      <c r="D116" s="15"/>
      <c r="E116" s="15"/>
      <c r="F116" s="15"/>
      <c r="G116" s="15"/>
      <c r="H116" s="15"/>
      <c r="I116" s="15"/>
      <c r="J116" s="15"/>
      <c r="K116" s="15"/>
      <c r="L116" s="23"/>
      <c r="M116" s="15"/>
      <c r="N116" s="43" t="s">
        <v>35</v>
      </c>
      <c r="O116" s="15"/>
      <c r="P116" s="48" t="s">
        <v>504</v>
      </c>
      <c r="Q116" s="16">
        <v>49604</v>
      </c>
      <c r="R116" s="15" t="s">
        <v>37</v>
      </c>
      <c r="S116" s="17">
        <v>1</v>
      </c>
      <c r="T116" s="16">
        <f t="shared" si="4"/>
        <v>49604</v>
      </c>
      <c r="U116" s="15" t="s">
        <v>74</v>
      </c>
      <c r="V116" s="15" t="s">
        <v>262</v>
      </c>
      <c r="W116" s="15" t="s">
        <v>261</v>
      </c>
    </row>
    <row r="117" spans="1:23" ht="26.25">
      <c r="A117" s="22">
        <v>16</v>
      </c>
      <c r="B117" s="86" t="s">
        <v>261</v>
      </c>
      <c r="C117" s="15"/>
      <c r="D117" s="15"/>
      <c r="E117" s="15"/>
      <c r="F117" s="15"/>
      <c r="G117" s="15"/>
      <c r="H117" s="15"/>
      <c r="I117" s="15"/>
      <c r="J117" s="15"/>
      <c r="K117" s="15"/>
      <c r="L117" s="23"/>
      <c r="M117" s="15"/>
      <c r="N117" s="43" t="s">
        <v>35</v>
      </c>
      <c r="O117" s="15"/>
      <c r="P117" s="48" t="s">
        <v>105</v>
      </c>
      <c r="Q117" s="16">
        <v>47238</v>
      </c>
      <c r="R117" s="15" t="s">
        <v>37</v>
      </c>
      <c r="S117" s="17">
        <v>1</v>
      </c>
      <c r="T117" s="16">
        <f t="shared" si="4"/>
        <v>47238</v>
      </c>
      <c r="U117" s="15" t="s">
        <v>82</v>
      </c>
      <c r="V117" s="15" t="s">
        <v>263</v>
      </c>
      <c r="W117" s="15" t="s">
        <v>261</v>
      </c>
    </row>
    <row r="118" spans="1:23" ht="46.5">
      <c r="A118" s="22">
        <v>17</v>
      </c>
      <c r="B118" s="86" t="s">
        <v>269</v>
      </c>
      <c r="C118" s="15"/>
      <c r="D118" s="15"/>
      <c r="E118" s="15"/>
      <c r="F118" s="15"/>
      <c r="G118" s="43"/>
      <c r="H118" s="15"/>
      <c r="I118" s="15"/>
      <c r="J118" s="15"/>
      <c r="K118" s="15"/>
      <c r="L118" s="23"/>
      <c r="M118" s="15"/>
      <c r="N118" s="24" t="s">
        <v>35</v>
      </c>
      <c r="O118" s="25"/>
      <c r="P118" s="48" t="s">
        <v>278</v>
      </c>
      <c r="Q118" s="16">
        <v>16696</v>
      </c>
      <c r="R118" s="15" t="s">
        <v>37</v>
      </c>
      <c r="S118" s="17">
        <v>1</v>
      </c>
      <c r="T118" s="16">
        <f>Q118</f>
        <v>16696</v>
      </c>
      <c r="U118" s="15" t="s">
        <v>267</v>
      </c>
      <c r="V118" s="15" t="s">
        <v>268</v>
      </c>
      <c r="W118" s="45" t="s">
        <v>269</v>
      </c>
    </row>
    <row r="119" spans="1:23" s="4" customFormat="1" ht="52.5">
      <c r="A119" s="18" t="s">
        <v>41</v>
      </c>
      <c r="B119" s="35" t="s">
        <v>42</v>
      </c>
      <c r="C119" s="18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39"/>
      <c r="Q119" s="21"/>
      <c r="R119" s="26"/>
      <c r="S119" s="20"/>
      <c r="T119" s="21"/>
      <c r="U119" s="26"/>
      <c r="V119" s="26"/>
      <c r="W119" s="20"/>
    </row>
    <row r="120" spans="1:23" s="4" customFormat="1" ht="78.75">
      <c r="A120" s="18" t="s">
        <v>43</v>
      </c>
      <c r="B120" s="35" t="s">
        <v>44</v>
      </c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39"/>
      <c r="Q120" s="21"/>
      <c r="R120" s="20"/>
      <c r="S120" s="20"/>
      <c r="T120" s="21"/>
      <c r="U120" s="20"/>
      <c r="V120" s="26"/>
      <c r="W120" s="18"/>
    </row>
    <row r="121" spans="1:23" s="4" customFormat="1" ht="26.25">
      <c r="A121" s="18" t="s">
        <v>35</v>
      </c>
      <c r="B121" s="35" t="s">
        <v>45</v>
      </c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39"/>
      <c r="Q121" s="21"/>
      <c r="R121" s="20"/>
      <c r="S121" s="20"/>
      <c r="T121" s="21"/>
      <c r="U121" s="20"/>
      <c r="V121" s="26"/>
      <c r="W121" s="18"/>
    </row>
    <row r="122" spans="1:23" s="4" customFormat="1" ht="26.25">
      <c r="A122" s="60">
        <v>1</v>
      </c>
      <c r="B122" s="84" t="s">
        <v>206</v>
      </c>
      <c r="C122" s="61"/>
      <c r="D122" s="61"/>
      <c r="E122" s="61"/>
      <c r="F122" s="61"/>
      <c r="G122" s="61"/>
      <c r="H122" s="61"/>
      <c r="I122" s="61"/>
      <c r="J122" s="61"/>
      <c r="K122" s="61"/>
      <c r="L122" s="61"/>
      <c r="M122" s="61"/>
      <c r="N122" s="60" t="s">
        <v>35</v>
      </c>
      <c r="O122" s="61"/>
      <c r="P122" s="62" t="s">
        <v>45</v>
      </c>
      <c r="Q122" s="63">
        <v>2977.54</v>
      </c>
      <c r="R122" s="61" t="s">
        <v>37</v>
      </c>
      <c r="S122" s="60">
        <v>1</v>
      </c>
      <c r="T122" s="63">
        <f>Q122</f>
        <v>2977.54</v>
      </c>
      <c r="U122" s="61" t="s">
        <v>72</v>
      </c>
      <c r="V122" s="61" t="s">
        <v>204</v>
      </c>
      <c r="W122" s="67" t="s">
        <v>205</v>
      </c>
    </row>
    <row r="123" spans="1:23" s="4" customFormat="1" ht="26.25">
      <c r="A123" s="18" t="s">
        <v>46</v>
      </c>
      <c r="B123" s="35" t="s">
        <v>47</v>
      </c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39"/>
      <c r="Q123" s="20"/>
      <c r="R123" s="20"/>
      <c r="S123" s="20"/>
      <c r="T123" s="20"/>
      <c r="U123" s="20"/>
      <c r="V123" s="20"/>
      <c r="W123" s="20"/>
    </row>
    <row r="124" spans="1:23" s="4" customFormat="1" ht="105">
      <c r="A124" s="18" t="s">
        <v>48</v>
      </c>
      <c r="B124" s="35" t="s">
        <v>49</v>
      </c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39"/>
      <c r="Q124" s="20"/>
      <c r="R124" s="20"/>
      <c r="S124" s="20"/>
      <c r="T124" s="20"/>
      <c r="U124" s="20"/>
      <c r="V124" s="20"/>
      <c r="W124" s="20"/>
    </row>
    <row r="125" spans="1:23" s="4" customFormat="1" ht="26.25">
      <c r="A125" s="18" t="s">
        <v>50</v>
      </c>
      <c r="B125" s="35" t="s">
        <v>51</v>
      </c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39"/>
      <c r="Q125" s="20"/>
      <c r="R125" s="20"/>
      <c r="S125" s="20"/>
      <c r="T125" s="20"/>
      <c r="U125" s="20"/>
      <c r="V125" s="20"/>
      <c r="W125" s="20"/>
    </row>
    <row r="126" spans="1:23" ht="78.75">
      <c r="A126" s="18" t="s">
        <v>52</v>
      </c>
      <c r="B126" s="35" t="s">
        <v>53</v>
      </c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39"/>
      <c r="Q126" s="20"/>
      <c r="R126" s="20"/>
      <c r="S126" s="20"/>
      <c r="T126" s="20"/>
      <c r="U126" s="20"/>
      <c r="V126" s="20"/>
      <c r="W126" s="20"/>
    </row>
    <row r="127" spans="1:23" s="59" customFormat="1" ht="26.25">
      <c r="A127" s="24">
        <v>1</v>
      </c>
      <c r="B127" s="82" t="s">
        <v>203</v>
      </c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 t="s">
        <v>35</v>
      </c>
      <c r="O127" s="76"/>
      <c r="P127" s="48" t="s">
        <v>93</v>
      </c>
      <c r="Q127" s="77">
        <v>1098</v>
      </c>
      <c r="R127" s="76" t="s">
        <v>37</v>
      </c>
      <c r="S127" s="24">
        <v>1</v>
      </c>
      <c r="T127" s="77">
        <f aca="true" t="shared" si="5" ref="T127:T136">Q127</f>
        <v>1098</v>
      </c>
      <c r="U127" s="76" t="s">
        <v>94</v>
      </c>
      <c r="V127" s="76" t="s">
        <v>95</v>
      </c>
      <c r="W127" s="76" t="s">
        <v>212</v>
      </c>
    </row>
    <row r="128" spans="1:23" s="59" customFormat="1" ht="26.25">
      <c r="A128" s="24">
        <v>2</v>
      </c>
      <c r="B128" s="82" t="s">
        <v>203</v>
      </c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 t="s">
        <v>35</v>
      </c>
      <c r="O128" s="76"/>
      <c r="P128" s="48" t="s">
        <v>93</v>
      </c>
      <c r="Q128" s="77">
        <v>4324.34</v>
      </c>
      <c r="R128" s="76" t="s">
        <v>37</v>
      </c>
      <c r="S128" s="24">
        <v>1</v>
      </c>
      <c r="T128" s="77">
        <f t="shared" si="5"/>
        <v>4324.34</v>
      </c>
      <c r="U128" s="76" t="s">
        <v>96</v>
      </c>
      <c r="V128" s="76" t="s">
        <v>95</v>
      </c>
      <c r="W128" s="76" t="s">
        <v>212</v>
      </c>
    </row>
    <row r="129" spans="1:23" s="59" customFormat="1" ht="46.5">
      <c r="A129" s="24">
        <v>3</v>
      </c>
      <c r="B129" s="82" t="s">
        <v>227</v>
      </c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 t="s">
        <v>35</v>
      </c>
      <c r="O129" s="76"/>
      <c r="P129" s="48" t="s">
        <v>98</v>
      </c>
      <c r="Q129" s="77">
        <v>1289.88</v>
      </c>
      <c r="R129" s="76" t="s">
        <v>37</v>
      </c>
      <c r="S129" s="24">
        <v>2</v>
      </c>
      <c r="T129" s="77">
        <f t="shared" si="5"/>
        <v>1289.88</v>
      </c>
      <c r="U129" s="76" t="s">
        <v>97</v>
      </c>
      <c r="V129" s="76" t="s">
        <v>225</v>
      </c>
      <c r="W129" s="76" t="s">
        <v>224</v>
      </c>
    </row>
    <row r="130" spans="1:23" ht="46.5">
      <c r="A130" s="24">
        <v>4</v>
      </c>
      <c r="B130" s="82" t="s">
        <v>229</v>
      </c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 t="s">
        <v>35</v>
      </c>
      <c r="O130" s="76"/>
      <c r="P130" s="48" t="s">
        <v>71</v>
      </c>
      <c r="Q130" s="77">
        <v>1048591.32</v>
      </c>
      <c r="R130" s="76" t="s">
        <v>37</v>
      </c>
      <c r="S130" s="78">
        <v>1</v>
      </c>
      <c r="T130" s="77">
        <f t="shared" si="5"/>
        <v>1048591.32</v>
      </c>
      <c r="U130" s="76" t="s">
        <v>73</v>
      </c>
      <c r="V130" s="79" t="s">
        <v>294</v>
      </c>
      <c r="W130" s="76" t="s">
        <v>224</v>
      </c>
    </row>
    <row r="131" spans="1:23" ht="46.5">
      <c r="A131" s="24">
        <v>5</v>
      </c>
      <c r="B131" s="82" t="s">
        <v>229</v>
      </c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 t="s">
        <v>35</v>
      </c>
      <c r="O131" s="76"/>
      <c r="P131" s="48" t="s">
        <v>71</v>
      </c>
      <c r="Q131" s="77">
        <v>2929925.34</v>
      </c>
      <c r="R131" s="76" t="s">
        <v>37</v>
      </c>
      <c r="S131" s="78">
        <v>1</v>
      </c>
      <c r="T131" s="77">
        <f t="shared" si="5"/>
        <v>2929925.34</v>
      </c>
      <c r="U131" s="76" t="s">
        <v>73</v>
      </c>
      <c r="V131" s="79" t="s">
        <v>295</v>
      </c>
      <c r="W131" s="76" t="s">
        <v>224</v>
      </c>
    </row>
    <row r="132" spans="1:23" s="68" customFormat="1" ht="46.5">
      <c r="A132" s="24">
        <v>6</v>
      </c>
      <c r="B132" s="82" t="s">
        <v>213</v>
      </c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 t="s">
        <v>35</v>
      </c>
      <c r="O132" s="76"/>
      <c r="P132" s="48" t="s">
        <v>71</v>
      </c>
      <c r="Q132" s="77">
        <v>1048591.32</v>
      </c>
      <c r="R132" s="76" t="s">
        <v>37</v>
      </c>
      <c r="S132" s="78">
        <v>1</v>
      </c>
      <c r="T132" s="77">
        <f t="shared" si="5"/>
        <v>1048591.32</v>
      </c>
      <c r="U132" s="76" t="s">
        <v>73</v>
      </c>
      <c r="V132" s="79" t="s">
        <v>292</v>
      </c>
      <c r="W132" s="76" t="s">
        <v>230</v>
      </c>
    </row>
    <row r="133" spans="1:23" s="68" customFormat="1" ht="46.5">
      <c r="A133" s="24">
        <v>7</v>
      </c>
      <c r="B133" s="82" t="s">
        <v>213</v>
      </c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 t="s">
        <v>35</v>
      </c>
      <c r="O133" s="76"/>
      <c r="P133" s="48" t="s">
        <v>71</v>
      </c>
      <c r="Q133" s="77">
        <v>2929925.34</v>
      </c>
      <c r="R133" s="76" t="s">
        <v>37</v>
      </c>
      <c r="S133" s="78">
        <v>1</v>
      </c>
      <c r="T133" s="77">
        <f t="shared" si="5"/>
        <v>2929925.34</v>
      </c>
      <c r="U133" s="76" t="s">
        <v>73</v>
      </c>
      <c r="V133" s="79" t="s">
        <v>293</v>
      </c>
      <c r="W133" s="76" t="s">
        <v>230</v>
      </c>
    </row>
    <row r="134" spans="1:23" ht="46.5">
      <c r="A134" s="24">
        <v>8</v>
      </c>
      <c r="B134" s="82" t="s">
        <v>228</v>
      </c>
      <c r="C134" s="24"/>
      <c r="D134" s="24"/>
      <c r="E134" s="24"/>
      <c r="F134" s="24"/>
      <c r="G134" s="24"/>
      <c r="H134" s="24"/>
      <c r="I134" s="24"/>
      <c r="J134" s="24"/>
      <c r="K134" s="76"/>
      <c r="L134" s="76"/>
      <c r="M134" s="76"/>
      <c r="N134" s="76" t="s">
        <v>35</v>
      </c>
      <c r="O134" s="76"/>
      <c r="P134" s="48" t="s">
        <v>61</v>
      </c>
      <c r="Q134" s="77">
        <v>125221.57</v>
      </c>
      <c r="R134" s="76" t="s">
        <v>37</v>
      </c>
      <c r="S134" s="78">
        <v>1</v>
      </c>
      <c r="T134" s="77">
        <f t="shared" si="5"/>
        <v>125221.57</v>
      </c>
      <c r="U134" s="76" t="s">
        <v>60</v>
      </c>
      <c r="V134" s="57" t="s">
        <v>505</v>
      </c>
      <c r="W134" s="76" t="s">
        <v>103</v>
      </c>
    </row>
    <row r="135" spans="1:23" ht="46.5">
      <c r="A135" s="24">
        <v>9</v>
      </c>
      <c r="B135" s="82" t="s">
        <v>228</v>
      </c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 t="s">
        <v>35</v>
      </c>
      <c r="O135" s="76"/>
      <c r="P135" s="48" t="s">
        <v>62</v>
      </c>
      <c r="Q135" s="77">
        <v>33170.85</v>
      </c>
      <c r="R135" s="76" t="s">
        <v>37</v>
      </c>
      <c r="S135" s="78">
        <v>1</v>
      </c>
      <c r="T135" s="77">
        <f t="shared" si="5"/>
        <v>33170.85</v>
      </c>
      <c r="U135" s="76" t="s">
        <v>60</v>
      </c>
      <c r="V135" s="78" t="s">
        <v>226</v>
      </c>
      <c r="W135" s="76" t="s">
        <v>103</v>
      </c>
    </row>
    <row r="136" spans="1:23" s="55" customFormat="1" ht="46.5">
      <c r="A136" s="24">
        <v>10</v>
      </c>
      <c r="B136" s="82" t="s">
        <v>228</v>
      </c>
      <c r="C136" s="76"/>
      <c r="D136" s="76"/>
      <c r="E136" s="76"/>
      <c r="F136" s="76"/>
      <c r="G136" s="24"/>
      <c r="H136" s="76"/>
      <c r="I136" s="76"/>
      <c r="J136" s="76"/>
      <c r="K136" s="76"/>
      <c r="L136" s="76"/>
      <c r="M136" s="76"/>
      <c r="N136" s="76" t="s">
        <v>35</v>
      </c>
      <c r="O136" s="76"/>
      <c r="P136" s="48" t="s">
        <v>63</v>
      </c>
      <c r="Q136" s="77">
        <v>152450.72</v>
      </c>
      <c r="R136" s="76" t="s">
        <v>37</v>
      </c>
      <c r="S136" s="78">
        <v>1</v>
      </c>
      <c r="T136" s="77">
        <f t="shared" si="5"/>
        <v>152450.72</v>
      </c>
      <c r="U136" s="76" t="s">
        <v>60</v>
      </c>
      <c r="V136" s="57" t="s">
        <v>505</v>
      </c>
      <c r="W136" s="76" t="s">
        <v>103</v>
      </c>
    </row>
    <row r="137" spans="1:23" s="69" customFormat="1" ht="46.5">
      <c r="A137" s="24">
        <v>11</v>
      </c>
      <c r="B137" s="82" t="s">
        <v>212</v>
      </c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 t="s">
        <v>35</v>
      </c>
      <c r="O137" s="76"/>
      <c r="P137" s="48" t="s">
        <v>71</v>
      </c>
      <c r="Q137" s="77">
        <v>21297.6</v>
      </c>
      <c r="R137" s="76" t="s">
        <v>37</v>
      </c>
      <c r="S137" s="78">
        <v>1</v>
      </c>
      <c r="T137" s="77">
        <f aca="true" t="shared" si="6" ref="T137:T158">Q137</f>
        <v>21297.6</v>
      </c>
      <c r="U137" s="76" t="s">
        <v>281</v>
      </c>
      <c r="V137" s="78" t="s">
        <v>282</v>
      </c>
      <c r="W137" s="76" t="s">
        <v>100</v>
      </c>
    </row>
    <row r="138" spans="1:23" s="69" customFormat="1" ht="46.5">
      <c r="A138" s="24">
        <v>12</v>
      </c>
      <c r="B138" s="82" t="s">
        <v>212</v>
      </c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 t="s">
        <v>35</v>
      </c>
      <c r="O138" s="76"/>
      <c r="P138" s="48" t="s">
        <v>71</v>
      </c>
      <c r="Q138" s="77">
        <v>43346.88</v>
      </c>
      <c r="R138" s="76" t="s">
        <v>37</v>
      </c>
      <c r="S138" s="78">
        <v>1</v>
      </c>
      <c r="T138" s="77">
        <f t="shared" si="6"/>
        <v>43346.88</v>
      </c>
      <c r="U138" s="76" t="s">
        <v>281</v>
      </c>
      <c r="V138" s="78" t="s">
        <v>283</v>
      </c>
      <c r="W138" s="76" t="s">
        <v>100</v>
      </c>
    </row>
    <row r="139" spans="1:23" s="69" customFormat="1" ht="46.5">
      <c r="A139" s="24">
        <v>13</v>
      </c>
      <c r="B139" s="82" t="s">
        <v>212</v>
      </c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 t="s">
        <v>35</v>
      </c>
      <c r="O139" s="76"/>
      <c r="P139" s="48" t="s">
        <v>71</v>
      </c>
      <c r="Q139" s="77">
        <v>7498.01</v>
      </c>
      <c r="R139" s="76" t="s">
        <v>37</v>
      </c>
      <c r="S139" s="78">
        <v>1</v>
      </c>
      <c r="T139" s="77">
        <f t="shared" si="6"/>
        <v>7498.01</v>
      </c>
      <c r="U139" s="76" t="s">
        <v>281</v>
      </c>
      <c r="V139" s="78" t="s">
        <v>284</v>
      </c>
      <c r="W139" s="76" t="s">
        <v>100</v>
      </c>
    </row>
    <row r="140" spans="1:23" s="69" customFormat="1" ht="46.5">
      <c r="A140" s="24">
        <v>14</v>
      </c>
      <c r="B140" s="82" t="s">
        <v>212</v>
      </c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 t="s">
        <v>35</v>
      </c>
      <c r="O140" s="76"/>
      <c r="P140" s="48" t="s">
        <v>71</v>
      </c>
      <c r="Q140" s="77">
        <v>16668.5</v>
      </c>
      <c r="R140" s="76" t="s">
        <v>37</v>
      </c>
      <c r="S140" s="78">
        <v>1</v>
      </c>
      <c r="T140" s="77">
        <f t="shared" si="6"/>
        <v>16668.5</v>
      </c>
      <c r="U140" s="76" t="s">
        <v>281</v>
      </c>
      <c r="V140" s="78" t="s">
        <v>285</v>
      </c>
      <c r="W140" s="76" t="s">
        <v>100</v>
      </c>
    </row>
    <row r="141" spans="1:23" s="69" customFormat="1" ht="46.5">
      <c r="A141" s="24">
        <v>15</v>
      </c>
      <c r="B141" s="82" t="s">
        <v>212</v>
      </c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 t="s">
        <v>35</v>
      </c>
      <c r="O141" s="76"/>
      <c r="P141" s="48" t="s">
        <v>71</v>
      </c>
      <c r="Q141" s="77">
        <v>10235.37</v>
      </c>
      <c r="R141" s="76" t="s">
        <v>37</v>
      </c>
      <c r="S141" s="78">
        <v>1</v>
      </c>
      <c r="T141" s="77">
        <f t="shared" si="6"/>
        <v>10235.37</v>
      </c>
      <c r="U141" s="76" t="s">
        <v>281</v>
      </c>
      <c r="V141" s="78" t="s">
        <v>286</v>
      </c>
      <c r="W141" s="76" t="s">
        <v>100</v>
      </c>
    </row>
    <row r="142" spans="1:23" s="69" customFormat="1" ht="46.5">
      <c r="A142" s="24">
        <v>16</v>
      </c>
      <c r="B142" s="82" t="s">
        <v>212</v>
      </c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 t="s">
        <v>35</v>
      </c>
      <c r="O142" s="76"/>
      <c r="P142" s="48" t="s">
        <v>71</v>
      </c>
      <c r="Q142" s="77">
        <v>27602.31</v>
      </c>
      <c r="R142" s="76" t="s">
        <v>37</v>
      </c>
      <c r="S142" s="78">
        <v>1</v>
      </c>
      <c r="T142" s="77">
        <f t="shared" si="6"/>
        <v>27602.31</v>
      </c>
      <c r="U142" s="76" t="s">
        <v>281</v>
      </c>
      <c r="V142" s="78" t="s">
        <v>287</v>
      </c>
      <c r="W142" s="76" t="s">
        <v>100</v>
      </c>
    </row>
    <row r="143" spans="1:23" s="69" customFormat="1" ht="46.5">
      <c r="A143" s="24">
        <v>17</v>
      </c>
      <c r="B143" s="82" t="s">
        <v>212</v>
      </c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 t="s">
        <v>35</v>
      </c>
      <c r="O143" s="76"/>
      <c r="P143" s="48" t="s">
        <v>71</v>
      </c>
      <c r="Q143" s="77">
        <v>26045.71</v>
      </c>
      <c r="R143" s="76" t="s">
        <v>37</v>
      </c>
      <c r="S143" s="78">
        <v>1</v>
      </c>
      <c r="T143" s="77">
        <f t="shared" si="6"/>
        <v>26045.71</v>
      </c>
      <c r="U143" s="76" t="s">
        <v>281</v>
      </c>
      <c r="V143" s="78" t="s">
        <v>288</v>
      </c>
      <c r="W143" s="76" t="s">
        <v>100</v>
      </c>
    </row>
    <row r="144" spans="1:23" s="69" customFormat="1" ht="46.5">
      <c r="A144" s="24">
        <v>18</v>
      </c>
      <c r="B144" s="82" t="s">
        <v>212</v>
      </c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 t="s">
        <v>35</v>
      </c>
      <c r="O144" s="76"/>
      <c r="P144" s="48" t="s">
        <v>71</v>
      </c>
      <c r="Q144" s="77">
        <v>23505.66</v>
      </c>
      <c r="R144" s="76" t="s">
        <v>37</v>
      </c>
      <c r="S144" s="78">
        <v>1</v>
      </c>
      <c r="T144" s="77">
        <f t="shared" si="6"/>
        <v>23505.66</v>
      </c>
      <c r="U144" s="76" t="s">
        <v>281</v>
      </c>
      <c r="V144" s="78" t="s">
        <v>289</v>
      </c>
      <c r="W144" s="76" t="s">
        <v>100</v>
      </c>
    </row>
    <row r="145" spans="1:23" s="69" customFormat="1" ht="46.5">
      <c r="A145" s="24">
        <v>19</v>
      </c>
      <c r="B145" s="82" t="s">
        <v>212</v>
      </c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 t="s">
        <v>35</v>
      </c>
      <c r="O145" s="76"/>
      <c r="P145" s="48" t="s">
        <v>71</v>
      </c>
      <c r="Q145" s="77">
        <v>3993.3</v>
      </c>
      <c r="R145" s="76" t="s">
        <v>37</v>
      </c>
      <c r="S145" s="78">
        <v>1</v>
      </c>
      <c r="T145" s="77">
        <f t="shared" si="6"/>
        <v>3993.3</v>
      </c>
      <c r="U145" s="76" t="s">
        <v>281</v>
      </c>
      <c r="V145" s="78" t="s">
        <v>290</v>
      </c>
      <c r="W145" s="76" t="s">
        <v>100</v>
      </c>
    </row>
    <row r="146" spans="1:23" s="69" customFormat="1" ht="46.5">
      <c r="A146" s="24">
        <v>20</v>
      </c>
      <c r="B146" s="82" t="s">
        <v>212</v>
      </c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 t="s">
        <v>35</v>
      </c>
      <c r="O146" s="76"/>
      <c r="P146" s="48" t="s">
        <v>71</v>
      </c>
      <c r="Q146" s="77">
        <v>63817.63</v>
      </c>
      <c r="R146" s="76" t="s">
        <v>37</v>
      </c>
      <c r="S146" s="78">
        <v>1</v>
      </c>
      <c r="T146" s="77">
        <f t="shared" si="6"/>
        <v>63817.63</v>
      </c>
      <c r="U146" s="76" t="s">
        <v>281</v>
      </c>
      <c r="V146" s="78" t="s">
        <v>291</v>
      </c>
      <c r="W146" s="76" t="s">
        <v>100</v>
      </c>
    </row>
    <row r="147" spans="1:23" s="69" customFormat="1" ht="46.5">
      <c r="A147" s="24">
        <v>21</v>
      </c>
      <c r="B147" s="82" t="s">
        <v>253</v>
      </c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 t="s">
        <v>35</v>
      </c>
      <c r="O147" s="76"/>
      <c r="P147" s="48" t="s">
        <v>367</v>
      </c>
      <c r="Q147" s="77">
        <v>50000</v>
      </c>
      <c r="R147" s="76" t="s">
        <v>37</v>
      </c>
      <c r="S147" s="78">
        <v>1</v>
      </c>
      <c r="T147" s="77">
        <f t="shared" si="6"/>
        <v>50000</v>
      </c>
      <c r="U147" s="76" t="s">
        <v>296</v>
      </c>
      <c r="V147" s="76" t="s">
        <v>297</v>
      </c>
      <c r="W147" s="76" t="s">
        <v>253</v>
      </c>
    </row>
    <row r="148" spans="1:23" s="69" customFormat="1" ht="46.5">
      <c r="A148" s="24">
        <v>22</v>
      </c>
      <c r="B148" s="82" t="s">
        <v>258</v>
      </c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 t="s">
        <v>35</v>
      </c>
      <c r="O148" s="76"/>
      <c r="P148" s="48" t="s">
        <v>367</v>
      </c>
      <c r="Q148" s="77">
        <v>50000</v>
      </c>
      <c r="R148" s="76" t="s">
        <v>37</v>
      </c>
      <c r="S148" s="78">
        <v>1</v>
      </c>
      <c r="T148" s="77">
        <f t="shared" si="6"/>
        <v>50000</v>
      </c>
      <c r="U148" s="76" t="s">
        <v>298</v>
      </c>
      <c r="V148" s="76" t="s">
        <v>299</v>
      </c>
      <c r="W148" s="76" t="s">
        <v>258</v>
      </c>
    </row>
    <row r="149" spans="1:23" s="69" customFormat="1" ht="26.25">
      <c r="A149" s="24">
        <v>23</v>
      </c>
      <c r="B149" s="82" t="s">
        <v>307</v>
      </c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 t="s">
        <v>35</v>
      </c>
      <c r="O149" s="76"/>
      <c r="P149" s="48" t="s">
        <v>350</v>
      </c>
      <c r="Q149" s="77">
        <v>99900</v>
      </c>
      <c r="R149" s="76" t="s">
        <v>37</v>
      </c>
      <c r="S149" s="78">
        <v>1</v>
      </c>
      <c r="T149" s="77">
        <f t="shared" si="6"/>
        <v>99900</v>
      </c>
      <c r="U149" s="76" t="s">
        <v>305</v>
      </c>
      <c r="V149" s="76" t="s">
        <v>306</v>
      </c>
      <c r="W149" s="76" t="s">
        <v>307</v>
      </c>
    </row>
    <row r="150" spans="1:23" s="69" customFormat="1" ht="46.5">
      <c r="A150" s="24">
        <v>24</v>
      </c>
      <c r="B150" s="82" t="s">
        <v>250</v>
      </c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 t="s">
        <v>35</v>
      </c>
      <c r="O150" s="76"/>
      <c r="P150" s="48" t="s">
        <v>367</v>
      </c>
      <c r="Q150" s="77">
        <v>50000</v>
      </c>
      <c r="R150" s="76" t="s">
        <v>37</v>
      </c>
      <c r="S150" s="78">
        <v>1</v>
      </c>
      <c r="T150" s="77">
        <f t="shared" si="6"/>
        <v>50000</v>
      </c>
      <c r="U150" s="76" t="s">
        <v>308</v>
      </c>
      <c r="V150" s="76" t="s">
        <v>309</v>
      </c>
      <c r="W150" s="76" t="s">
        <v>250</v>
      </c>
    </row>
    <row r="151" spans="1:23" s="69" customFormat="1" ht="46.5">
      <c r="A151" s="24">
        <v>25</v>
      </c>
      <c r="B151" s="82" t="s">
        <v>205</v>
      </c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 t="s">
        <v>35</v>
      </c>
      <c r="O151" s="76"/>
      <c r="P151" s="48" t="s">
        <v>367</v>
      </c>
      <c r="Q151" s="77">
        <v>90000</v>
      </c>
      <c r="R151" s="76" t="s">
        <v>37</v>
      </c>
      <c r="S151" s="78">
        <v>1</v>
      </c>
      <c r="T151" s="77">
        <f t="shared" si="6"/>
        <v>90000</v>
      </c>
      <c r="U151" s="76" t="s">
        <v>310</v>
      </c>
      <c r="V151" s="76" t="s">
        <v>311</v>
      </c>
      <c r="W151" s="76" t="s">
        <v>205</v>
      </c>
    </row>
    <row r="152" spans="1:23" s="69" customFormat="1" ht="46.5">
      <c r="A152" s="24">
        <v>26</v>
      </c>
      <c r="B152" s="82" t="s">
        <v>113</v>
      </c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 t="s">
        <v>35</v>
      </c>
      <c r="O152" s="76"/>
      <c r="P152" s="48" t="s">
        <v>366</v>
      </c>
      <c r="Q152" s="77">
        <v>99000</v>
      </c>
      <c r="R152" s="76" t="s">
        <v>37</v>
      </c>
      <c r="S152" s="78">
        <v>1</v>
      </c>
      <c r="T152" s="77">
        <f t="shared" si="6"/>
        <v>99000</v>
      </c>
      <c r="U152" s="76" t="s">
        <v>78</v>
      </c>
      <c r="V152" s="76" t="s">
        <v>313</v>
      </c>
      <c r="W152" s="76" t="s">
        <v>113</v>
      </c>
    </row>
    <row r="153" spans="1:23" s="69" customFormat="1" ht="69.75">
      <c r="A153" s="24">
        <v>27</v>
      </c>
      <c r="B153" s="82" t="s">
        <v>211</v>
      </c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 t="s">
        <v>35</v>
      </c>
      <c r="O153" s="76"/>
      <c r="P153" s="48" t="s">
        <v>352</v>
      </c>
      <c r="Q153" s="77">
        <v>34823.52</v>
      </c>
      <c r="R153" s="76" t="s">
        <v>37</v>
      </c>
      <c r="S153" s="78">
        <v>1</v>
      </c>
      <c r="T153" s="77">
        <f t="shared" si="6"/>
        <v>34823.52</v>
      </c>
      <c r="U153" s="76" t="s">
        <v>314</v>
      </c>
      <c r="V153" s="76" t="s">
        <v>316</v>
      </c>
      <c r="W153" s="76" t="s">
        <v>211</v>
      </c>
    </row>
    <row r="154" spans="1:23" s="69" customFormat="1" ht="69.75">
      <c r="A154" s="24">
        <v>28</v>
      </c>
      <c r="B154" s="82" t="s">
        <v>211</v>
      </c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 t="s">
        <v>35</v>
      </c>
      <c r="O154" s="76"/>
      <c r="P154" s="48" t="s">
        <v>353</v>
      </c>
      <c r="Q154" s="77">
        <v>99000</v>
      </c>
      <c r="R154" s="76" t="s">
        <v>37</v>
      </c>
      <c r="S154" s="78">
        <v>1</v>
      </c>
      <c r="T154" s="77">
        <f t="shared" si="6"/>
        <v>99000</v>
      </c>
      <c r="U154" s="76" t="s">
        <v>317</v>
      </c>
      <c r="V154" s="76" t="s">
        <v>318</v>
      </c>
      <c r="W154" s="76" t="s">
        <v>211</v>
      </c>
    </row>
    <row r="155" spans="1:23" s="69" customFormat="1" ht="69.75">
      <c r="A155" s="24">
        <v>29</v>
      </c>
      <c r="B155" s="82" t="s">
        <v>211</v>
      </c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 t="s">
        <v>35</v>
      </c>
      <c r="O155" s="76"/>
      <c r="P155" s="48" t="s">
        <v>354</v>
      </c>
      <c r="Q155" s="77">
        <v>54000</v>
      </c>
      <c r="R155" s="76" t="s">
        <v>37</v>
      </c>
      <c r="S155" s="78">
        <v>1</v>
      </c>
      <c r="T155" s="77">
        <f t="shared" si="6"/>
        <v>54000</v>
      </c>
      <c r="U155" s="76" t="s">
        <v>319</v>
      </c>
      <c r="V155" s="76" t="s">
        <v>320</v>
      </c>
      <c r="W155" s="76" t="s">
        <v>211</v>
      </c>
    </row>
    <row r="156" spans="1:23" s="69" customFormat="1" ht="46.5">
      <c r="A156" s="24">
        <v>30</v>
      </c>
      <c r="B156" s="82" t="s">
        <v>211</v>
      </c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 t="s">
        <v>35</v>
      </c>
      <c r="O156" s="76"/>
      <c r="P156" s="48" t="s">
        <v>355</v>
      </c>
      <c r="Q156" s="77">
        <v>30000</v>
      </c>
      <c r="R156" s="76" t="s">
        <v>37</v>
      </c>
      <c r="S156" s="78">
        <v>1</v>
      </c>
      <c r="T156" s="77">
        <f t="shared" si="6"/>
        <v>30000</v>
      </c>
      <c r="U156" s="76" t="s">
        <v>319</v>
      </c>
      <c r="V156" s="76" t="s">
        <v>321</v>
      </c>
      <c r="W156" s="76" t="s">
        <v>211</v>
      </c>
    </row>
    <row r="157" spans="1:23" s="69" customFormat="1" ht="46.5">
      <c r="A157" s="24">
        <v>31</v>
      </c>
      <c r="B157" s="82" t="s">
        <v>266</v>
      </c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 t="s">
        <v>35</v>
      </c>
      <c r="O157" s="76"/>
      <c r="P157" s="48" t="s">
        <v>366</v>
      </c>
      <c r="Q157" s="77">
        <v>99000</v>
      </c>
      <c r="R157" s="76" t="s">
        <v>37</v>
      </c>
      <c r="S157" s="78">
        <v>1</v>
      </c>
      <c r="T157" s="77">
        <f t="shared" si="6"/>
        <v>99000</v>
      </c>
      <c r="U157" s="76" t="s">
        <v>83</v>
      </c>
      <c r="V157" s="76" t="s">
        <v>322</v>
      </c>
      <c r="W157" s="76" t="s">
        <v>266</v>
      </c>
    </row>
    <row r="158" spans="1:23" s="69" customFormat="1" ht="46.5">
      <c r="A158" s="24">
        <v>32</v>
      </c>
      <c r="B158" s="82" t="s">
        <v>266</v>
      </c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 t="s">
        <v>35</v>
      </c>
      <c r="O158" s="76"/>
      <c r="P158" s="48" t="s">
        <v>366</v>
      </c>
      <c r="Q158" s="77">
        <v>99000</v>
      </c>
      <c r="R158" s="76" t="s">
        <v>37</v>
      </c>
      <c r="S158" s="78">
        <v>1</v>
      </c>
      <c r="T158" s="77">
        <f t="shared" si="6"/>
        <v>99000</v>
      </c>
      <c r="U158" s="76" t="s">
        <v>83</v>
      </c>
      <c r="V158" s="76" t="s">
        <v>323</v>
      </c>
      <c r="W158" s="76" t="s">
        <v>266</v>
      </c>
    </row>
    <row r="159" spans="1:24" ht="46.5">
      <c r="A159" s="24">
        <v>33</v>
      </c>
      <c r="B159" s="82" t="s">
        <v>211</v>
      </c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 t="s">
        <v>35</v>
      </c>
      <c r="O159" s="76"/>
      <c r="P159" s="48" t="s">
        <v>367</v>
      </c>
      <c r="Q159" s="77">
        <v>50000</v>
      </c>
      <c r="R159" s="76" t="s">
        <v>37</v>
      </c>
      <c r="S159" s="78">
        <v>1</v>
      </c>
      <c r="T159" s="77">
        <f>Q159</f>
        <v>50000</v>
      </c>
      <c r="U159" s="76" t="s">
        <v>324</v>
      </c>
      <c r="V159" s="76" t="s">
        <v>325</v>
      </c>
      <c r="W159" s="76" t="s">
        <v>211</v>
      </c>
      <c r="X159" s="42"/>
    </row>
    <row r="160" spans="1:24" ht="69.75">
      <c r="A160" s="24">
        <v>34</v>
      </c>
      <c r="B160" s="82" t="s">
        <v>261</v>
      </c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 t="s">
        <v>35</v>
      </c>
      <c r="O160" s="76"/>
      <c r="P160" s="48" t="s">
        <v>357</v>
      </c>
      <c r="Q160" s="77">
        <v>210948</v>
      </c>
      <c r="R160" s="76" t="s">
        <v>37</v>
      </c>
      <c r="S160" s="78">
        <v>1</v>
      </c>
      <c r="T160" s="77">
        <f aca="true" t="shared" si="7" ref="T160:T170">Q160</f>
        <v>210948</v>
      </c>
      <c r="U160" s="76" t="s">
        <v>317</v>
      </c>
      <c r="V160" s="80" t="s">
        <v>371</v>
      </c>
      <c r="W160" s="76" t="s">
        <v>370</v>
      </c>
      <c r="X160" s="42"/>
    </row>
    <row r="161" spans="1:23" ht="46.5">
      <c r="A161" s="24">
        <v>35</v>
      </c>
      <c r="B161" s="76" t="s">
        <v>261</v>
      </c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 t="s">
        <v>35</v>
      </c>
      <c r="O161" s="76"/>
      <c r="P161" s="48" t="s">
        <v>358</v>
      </c>
      <c r="Q161" s="77">
        <v>24000</v>
      </c>
      <c r="R161" s="76" t="s">
        <v>37</v>
      </c>
      <c r="S161" s="78">
        <v>1</v>
      </c>
      <c r="T161" s="77">
        <f t="shared" si="7"/>
        <v>24000</v>
      </c>
      <c r="U161" s="76" t="s">
        <v>326</v>
      </c>
      <c r="V161" s="76" t="s">
        <v>327</v>
      </c>
      <c r="W161" s="76" t="s">
        <v>261</v>
      </c>
    </row>
    <row r="162" spans="1:23" s="51" customFormat="1" ht="46.5">
      <c r="A162" s="24">
        <v>36</v>
      </c>
      <c r="B162" s="76" t="s">
        <v>258</v>
      </c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 t="s">
        <v>35</v>
      </c>
      <c r="O162" s="76"/>
      <c r="P162" s="48" t="s">
        <v>367</v>
      </c>
      <c r="Q162" s="77">
        <v>50000</v>
      </c>
      <c r="R162" s="76" t="s">
        <v>37</v>
      </c>
      <c r="S162" s="78">
        <v>1</v>
      </c>
      <c r="T162" s="77">
        <f t="shared" si="7"/>
        <v>50000</v>
      </c>
      <c r="U162" s="76" t="s">
        <v>332</v>
      </c>
      <c r="V162" s="76" t="s">
        <v>333</v>
      </c>
      <c r="W162" s="76" t="s">
        <v>258</v>
      </c>
    </row>
    <row r="163" spans="1:23" s="56" customFormat="1" ht="46.5">
      <c r="A163" s="24">
        <v>37</v>
      </c>
      <c r="B163" s="76" t="s">
        <v>266</v>
      </c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 t="s">
        <v>35</v>
      </c>
      <c r="O163" s="76"/>
      <c r="P163" s="48" t="s">
        <v>361</v>
      </c>
      <c r="Q163" s="77">
        <v>18400</v>
      </c>
      <c r="R163" s="76" t="s">
        <v>37</v>
      </c>
      <c r="S163" s="78">
        <v>1</v>
      </c>
      <c r="T163" s="77">
        <f t="shared" si="7"/>
        <v>18400</v>
      </c>
      <c r="U163" s="76" t="s">
        <v>334</v>
      </c>
      <c r="V163" s="76" t="s">
        <v>335</v>
      </c>
      <c r="W163" s="76" t="s">
        <v>266</v>
      </c>
    </row>
    <row r="164" spans="1:23" s="56" customFormat="1" ht="69.75">
      <c r="A164" s="24">
        <v>38</v>
      </c>
      <c r="B164" s="76" t="s">
        <v>266</v>
      </c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 t="s">
        <v>35</v>
      </c>
      <c r="O164" s="76"/>
      <c r="P164" s="48" t="s">
        <v>362</v>
      </c>
      <c r="Q164" s="77">
        <v>12000</v>
      </c>
      <c r="R164" s="76" t="s">
        <v>37</v>
      </c>
      <c r="S164" s="78">
        <v>1</v>
      </c>
      <c r="T164" s="77">
        <f t="shared" si="7"/>
        <v>12000</v>
      </c>
      <c r="U164" s="76" t="s">
        <v>334</v>
      </c>
      <c r="V164" s="76" t="s">
        <v>336</v>
      </c>
      <c r="W164" s="76" t="s">
        <v>266</v>
      </c>
    </row>
    <row r="165" spans="1:23" s="56" customFormat="1" ht="46.5">
      <c r="A165" s="24">
        <v>39</v>
      </c>
      <c r="B165" s="76" t="s">
        <v>339</v>
      </c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 t="s">
        <v>35</v>
      </c>
      <c r="O165" s="76"/>
      <c r="P165" s="48" t="s">
        <v>367</v>
      </c>
      <c r="Q165" s="77">
        <v>50000</v>
      </c>
      <c r="R165" s="76" t="s">
        <v>37</v>
      </c>
      <c r="S165" s="78">
        <v>1</v>
      </c>
      <c r="T165" s="77">
        <f t="shared" si="7"/>
        <v>50000</v>
      </c>
      <c r="U165" s="76" t="s">
        <v>337</v>
      </c>
      <c r="V165" s="76" t="s">
        <v>338</v>
      </c>
      <c r="W165" s="76" t="s">
        <v>339</v>
      </c>
    </row>
    <row r="166" spans="1:23" s="56" customFormat="1" ht="69.75">
      <c r="A166" s="24">
        <v>40</v>
      </c>
      <c r="B166" s="76" t="s">
        <v>339</v>
      </c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 t="s">
        <v>35</v>
      </c>
      <c r="O166" s="76"/>
      <c r="P166" s="48" t="s">
        <v>79</v>
      </c>
      <c r="Q166" s="77">
        <v>72000</v>
      </c>
      <c r="R166" s="76" t="s">
        <v>37</v>
      </c>
      <c r="S166" s="78">
        <v>1</v>
      </c>
      <c r="T166" s="77">
        <f t="shared" si="7"/>
        <v>72000</v>
      </c>
      <c r="U166" s="76" t="s">
        <v>340</v>
      </c>
      <c r="V166" s="76" t="s">
        <v>341</v>
      </c>
      <c r="W166" s="76" t="s">
        <v>339</v>
      </c>
    </row>
    <row r="167" spans="1:23" s="56" customFormat="1" ht="46.5">
      <c r="A167" s="24">
        <v>41</v>
      </c>
      <c r="B167" s="76" t="s">
        <v>235</v>
      </c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 t="s">
        <v>35</v>
      </c>
      <c r="O167" s="76"/>
      <c r="P167" s="48" t="s">
        <v>366</v>
      </c>
      <c r="Q167" s="77">
        <v>99000</v>
      </c>
      <c r="R167" s="76" t="s">
        <v>37</v>
      </c>
      <c r="S167" s="78">
        <v>1</v>
      </c>
      <c r="T167" s="77">
        <f t="shared" si="7"/>
        <v>99000</v>
      </c>
      <c r="U167" s="76" t="s">
        <v>78</v>
      </c>
      <c r="V167" s="76" t="s">
        <v>342</v>
      </c>
      <c r="W167" s="76" t="s">
        <v>235</v>
      </c>
    </row>
    <row r="168" spans="1:23" s="56" customFormat="1" ht="93">
      <c r="A168" s="24">
        <v>42</v>
      </c>
      <c r="B168" s="76" t="s">
        <v>269</v>
      </c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 t="s">
        <v>35</v>
      </c>
      <c r="O168" s="76"/>
      <c r="P168" s="48" t="s">
        <v>363</v>
      </c>
      <c r="Q168" s="77">
        <v>32961.6</v>
      </c>
      <c r="R168" s="76" t="s">
        <v>37</v>
      </c>
      <c r="S168" s="78">
        <v>1</v>
      </c>
      <c r="T168" s="77">
        <f t="shared" si="7"/>
        <v>32961.6</v>
      </c>
      <c r="U168" s="76" t="s">
        <v>314</v>
      </c>
      <c r="V168" s="76" t="s">
        <v>343</v>
      </c>
      <c r="W168" s="76" t="s">
        <v>269</v>
      </c>
    </row>
    <row r="169" spans="1:23" s="54" customFormat="1" ht="93">
      <c r="A169" s="24">
        <v>43</v>
      </c>
      <c r="B169" s="76" t="s">
        <v>304</v>
      </c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 t="s">
        <v>35</v>
      </c>
      <c r="O169" s="76"/>
      <c r="P169" s="48" t="s">
        <v>365</v>
      </c>
      <c r="Q169" s="77">
        <v>258800</v>
      </c>
      <c r="R169" s="76" t="s">
        <v>37</v>
      </c>
      <c r="S169" s="78">
        <v>1</v>
      </c>
      <c r="T169" s="77">
        <f t="shared" si="7"/>
        <v>258800</v>
      </c>
      <c r="U169" s="76" t="s">
        <v>347</v>
      </c>
      <c r="V169" s="80" t="s">
        <v>373</v>
      </c>
      <c r="W169" s="76" t="s">
        <v>372</v>
      </c>
    </row>
    <row r="170" spans="1:23" s="54" customFormat="1" ht="26.25">
      <c r="A170" s="24">
        <v>44</v>
      </c>
      <c r="B170" s="76" t="s">
        <v>205</v>
      </c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 t="s">
        <v>35</v>
      </c>
      <c r="O170" s="76"/>
      <c r="P170" s="48" t="s">
        <v>106</v>
      </c>
      <c r="Q170" s="77">
        <v>85040</v>
      </c>
      <c r="R170" s="76" t="s">
        <v>37</v>
      </c>
      <c r="S170" s="78">
        <v>1</v>
      </c>
      <c r="T170" s="77">
        <f t="shared" si="7"/>
        <v>85040</v>
      </c>
      <c r="U170" s="76" t="s">
        <v>77</v>
      </c>
      <c r="V170" s="76" t="s">
        <v>348</v>
      </c>
      <c r="W170" s="76" t="s">
        <v>205</v>
      </c>
    </row>
    <row r="171" spans="1:23" s="44" customFormat="1" ht="78.75">
      <c r="A171" s="18" t="s">
        <v>54</v>
      </c>
      <c r="B171" s="35" t="s">
        <v>55</v>
      </c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39"/>
      <c r="Q171" s="20"/>
      <c r="R171" s="20"/>
      <c r="S171" s="20"/>
      <c r="T171" s="20"/>
      <c r="U171" s="20"/>
      <c r="V171" s="20"/>
      <c r="W171" s="20"/>
    </row>
    <row r="172" spans="1:23" s="59" customFormat="1" ht="69.75">
      <c r="A172" s="24">
        <v>1</v>
      </c>
      <c r="B172" s="82" t="s">
        <v>212</v>
      </c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76" t="s">
        <v>35</v>
      </c>
      <c r="O172" s="24"/>
      <c r="P172" s="48" t="s">
        <v>91</v>
      </c>
      <c r="Q172" s="77">
        <v>1730</v>
      </c>
      <c r="R172" s="76" t="s">
        <v>37</v>
      </c>
      <c r="S172" s="24">
        <v>1</v>
      </c>
      <c r="T172" s="77">
        <f aca="true" t="shared" si="8" ref="T172:T178">Q172</f>
        <v>1730</v>
      </c>
      <c r="U172" s="76" t="s">
        <v>92</v>
      </c>
      <c r="V172" s="24" t="s">
        <v>207</v>
      </c>
      <c r="W172" s="76" t="s">
        <v>113</v>
      </c>
    </row>
    <row r="173" spans="1:23" s="68" customFormat="1" ht="69.75">
      <c r="A173" s="24">
        <v>2</v>
      </c>
      <c r="B173" s="82" t="s">
        <v>214</v>
      </c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76" t="s">
        <v>35</v>
      </c>
      <c r="O173" s="24"/>
      <c r="P173" s="48" t="s">
        <v>91</v>
      </c>
      <c r="Q173" s="77">
        <v>5000</v>
      </c>
      <c r="R173" s="76" t="s">
        <v>37</v>
      </c>
      <c r="S173" s="24">
        <v>1</v>
      </c>
      <c r="T173" s="77">
        <f t="shared" si="8"/>
        <v>5000</v>
      </c>
      <c r="U173" s="76" t="s">
        <v>92</v>
      </c>
      <c r="V173" s="24" t="s">
        <v>208</v>
      </c>
      <c r="W173" s="76" t="s">
        <v>209</v>
      </c>
    </row>
    <row r="174" spans="1:23" s="68" customFormat="1" ht="69.75">
      <c r="A174" s="24">
        <v>3</v>
      </c>
      <c r="B174" s="82" t="s">
        <v>213</v>
      </c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76" t="s">
        <v>35</v>
      </c>
      <c r="O174" s="24"/>
      <c r="P174" s="48" t="s">
        <v>91</v>
      </c>
      <c r="Q174" s="77">
        <v>5000</v>
      </c>
      <c r="R174" s="76" t="s">
        <v>37</v>
      </c>
      <c r="S174" s="24">
        <v>1</v>
      </c>
      <c r="T174" s="77">
        <f t="shared" si="8"/>
        <v>5000</v>
      </c>
      <c r="U174" s="76" t="s">
        <v>92</v>
      </c>
      <c r="V174" s="24" t="s">
        <v>210</v>
      </c>
      <c r="W174" s="76" t="s">
        <v>211</v>
      </c>
    </row>
    <row r="175" spans="1:23" s="53" customFormat="1" ht="69.75">
      <c r="A175" s="24">
        <v>4</v>
      </c>
      <c r="B175" s="82" t="s">
        <v>219</v>
      </c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 t="s">
        <v>35</v>
      </c>
      <c r="O175" s="76"/>
      <c r="P175" s="48" t="s">
        <v>64</v>
      </c>
      <c r="Q175" s="77">
        <v>6034.8</v>
      </c>
      <c r="R175" s="76" t="s">
        <v>37</v>
      </c>
      <c r="S175" s="78">
        <v>1</v>
      </c>
      <c r="T175" s="77">
        <f t="shared" si="8"/>
        <v>6034.8</v>
      </c>
      <c r="U175" s="76" t="s">
        <v>59</v>
      </c>
      <c r="V175" s="76" t="s">
        <v>215</v>
      </c>
      <c r="W175" s="76" t="s">
        <v>103</v>
      </c>
    </row>
    <row r="176" spans="1:23" s="53" customFormat="1" ht="69.75">
      <c r="A176" s="24">
        <v>5</v>
      </c>
      <c r="B176" s="82" t="s">
        <v>219</v>
      </c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 t="s">
        <v>35</v>
      </c>
      <c r="O176" s="76"/>
      <c r="P176" s="48" t="s">
        <v>64</v>
      </c>
      <c r="Q176" s="77">
        <v>1941.86</v>
      </c>
      <c r="R176" s="76" t="s">
        <v>37</v>
      </c>
      <c r="S176" s="78">
        <v>1</v>
      </c>
      <c r="T176" s="77">
        <f t="shared" si="8"/>
        <v>1941.86</v>
      </c>
      <c r="U176" s="76" t="s">
        <v>59</v>
      </c>
      <c r="V176" s="76" t="s">
        <v>216</v>
      </c>
      <c r="W176" s="76" t="s">
        <v>103</v>
      </c>
    </row>
    <row r="177" spans="1:23" s="53" customFormat="1" ht="69.75">
      <c r="A177" s="24">
        <v>6</v>
      </c>
      <c r="B177" s="82" t="s">
        <v>219</v>
      </c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 t="s">
        <v>35</v>
      </c>
      <c r="O177" s="76"/>
      <c r="P177" s="48" t="s">
        <v>64</v>
      </c>
      <c r="Q177" s="77">
        <v>1506.96</v>
      </c>
      <c r="R177" s="76" t="s">
        <v>37</v>
      </c>
      <c r="S177" s="78">
        <v>1</v>
      </c>
      <c r="T177" s="77">
        <f t="shared" si="8"/>
        <v>1506.96</v>
      </c>
      <c r="U177" s="76" t="s">
        <v>59</v>
      </c>
      <c r="V177" s="76" t="s">
        <v>217</v>
      </c>
      <c r="W177" s="76" t="s">
        <v>103</v>
      </c>
    </row>
    <row r="178" spans="1:23" s="53" customFormat="1" ht="69.75">
      <c r="A178" s="24">
        <v>7</v>
      </c>
      <c r="B178" s="82" t="s">
        <v>219</v>
      </c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 t="s">
        <v>35</v>
      </c>
      <c r="O178" s="76"/>
      <c r="P178" s="48" t="s">
        <v>64</v>
      </c>
      <c r="Q178" s="77">
        <v>327.34</v>
      </c>
      <c r="R178" s="76" t="s">
        <v>37</v>
      </c>
      <c r="S178" s="78">
        <v>1</v>
      </c>
      <c r="T178" s="77">
        <f t="shared" si="8"/>
        <v>327.34</v>
      </c>
      <c r="U178" s="76" t="s">
        <v>59</v>
      </c>
      <c r="V178" s="76" t="s">
        <v>218</v>
      </c>
      <c r="W178" s="76" t="s">
        <v>103</v>
      </c>
    </row>
    <row r="179" spans="1:23" ht="26.25">
      <c r="A179" s="24">
        <v>8</v>
      </c>
      <c r="B179" s="76" t="s">
        <v>246</v>
      </c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 t="s">
        <v>35</v>
      </c>
      <c r="O179" s="76"/>
      <c r="P179" s="48" t="s">
        <v>108</v>
      </c>
      <c r="Q179" s="77">
        <v>3540</v>
      </c>
      <c r="R179" s="76" t="s">
        <v>37</v>
      </c>
      <c r="S179" s="78">
        <v>1</v>
      </c>
      <c r="T179" s="77">
        <f aca="true" t="shared" si="9" ref="T179:T188">Q179</f>
        <v>3540</v>
      </c>
      <c r="U179" s="76" t="s">
        <v>107</v>
      </c>
      <c r="V179" s="76" t="s">
        <v>374</v>
      </c>
      <c r="W179" s="76" t="s">
        <v>246</v>
      </c>
    </row>
    <row r="180" spans="1:23" ht="69.75">
      <c r="A180" s="24">
        <v>9</v>
      </c>
      <c r="B180" s="76" t="s">
        <v>205</v>
      </c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 t="s">
        <v>35</v>
      </c>
      <c r="O180" s="76"/>
      <c r="P180" s="48" t="s">
        <v>457</v>
      </c>
      <c r="Q180" s="77">
        <v>99000</v>
      </c>
      <c r="R180" s="76" t="s">
        <v>37</v>
      </c>
      <c r="S180" s="78">
        <v>1</v>
      </c>
      <c r="T180" s="77">
        <f t="shared" si="9"/>
        <v>99000</v>
      </c>
      <c r="U180" s="76" t="s">
        <v>375</v>
      </c>
      <c r="V180" s="76" t="s">
        <v>376</v>
      </c>
      <c r="W180" s="76" t="s">
        <v>205</v>
      </c>
    </row>
    <row r="181" spans="1:23" ht="48" customHeight="1">
      <c r="A181" s="24">
        <v>10</v>
      </c>
      <c r="B181" s="76" t="s">
        <v>205</v>
      </c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 t="s">
        <v>35</v>
      </c>
      <c r="O181" s="76"/>
      <c r="P181" s="48" t="s">
        <v>278</v>
      </c>
      <c r="Q181" s="77">
        <v>98196</v>
      </c>
      <c r="R181" s="76" t="s">
        <v>37</v>
      </c>
      <c r="S181" s="78">
        <v>1</v>
      </c>
      <c r="T181" s="77">
        <f t="shared" si="9"/>
        <v>98196</v>
      </c>
      <c r="U181" s="76" t="s">
        <v>267</v>
      </c>
      <c r="V181" s="76" t="s">
        <v>377</v>
      </c>
      <c r="W181" s="76" t="s">
        <v>205</v>
      </c>
    </row>
    <row r="182" spans="1:23" ht="46.5">
      <c r="A182" s="24">
        <v>11</v>
      </c>
      <c r="B182" s="76" t="s">
        <v>379</v>
      </c>
      <c r="C182" s="76"/>
      <c r="D182" s="76"/>
      <c r="E182" s="76"/>
      <c r="F182" s="76"/>
      <c r="G182" s="76" t="s">
        <v>35</v>
      </c>
      <c r="H182" s="76"/>
      <c r="I182" s="76"/>
      <c r="J182" s="76"/>
      <c r="K182" s="76"/>
      <c r="L182" s="76"/>
      <c r="M182" s="76"/>
      <c r="N182" s="69"/>
      <c r="O182" s="76"/>
      <c r="P182" s="48" t="s">
        <v>458</v>
      </c>
      <c r="Q182" s="77">
        <v>455088.3</v>
      </c>
      <c r="R182" s="76" t="s">
        <v>37</v>
      </c>
      <c r="S182" s="78">
        <v>1</v>
      </c>
      <c r="T182" s="77">
        <f t="shared" si="9"/>
        <v>455088.3</v>
      </c>
      <c r="U182" s="76" t="s">
        <v>378</v>
      </c>
      <c r="V182" s="80" t="s">
        <v>485</v>
      </c>
      <c r="W182" s="76" t="s">
        <v>484</v>
      </c>
    </row>
    <row r="183" spans="1:23" ht="46.5">
      <c r="A183" s="24">
        <v>12</v>
      </c>
      <c r="B183" s="76" t="s">
        <v>379</v>
      </c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 t="s">
        <v>35</v>
      </c>
      <c r="O183" s="76"/>
      <c r="P183" s="48" t="s">
        <v>459</v>
      </c>
      <c r="Q183" s="77">
        <v>228500</v>
      </c>
      <c r="R183" s="76" t="s">
        <v>37</v>
      </c>
      <c r="S183" s="78">
        <v>1</v>
      </c>
      <c r="T183" s="77">
        <f t="shared" si="9"/>
        <v>228500</v>
      </c>
      <c r="U183" s="76" t="s">
        <v>99</v>
      </c>
      <c r="V183" s="80" t="s">
        <v>487</v>
      </c>
      <c r="W183" s="76" t="s">
        <v>486</v>
      </c>
    </row>
    <row r="184" spans="1:23" ht="46.5">
      <c r="A184" s="24">
        <v>13</v>
      </c>
      <c r="B184" s="76" t="s">
        <v>113</v>
      </c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 t="s">
        <v>35</v>
      </c>
      <c r="O184" s="76"/>
      <c r="P184" s="48" t="s">
        <v>478</v>
      </c>
      <c r="Q184" s="77">
        <v>6600</v>
      </c>
      <c r="R184" s="76" t="s">
        <v>37</v>
      </c>
      <c r="S184" s="78">
        <v>1</v>
      </c>
      <c r="T184" s="77">
        <f t="shared" si="9"/>
        <v>6600</v>
      </c>
      <c r="U184" s="76" t="s">
        <v>380</v>
      </c>
      <c r="V184" s="76" t="s">
        <v>381</v>
      </c>
      <c r="W184" s="76" t="s">
        <v>113</v>
      </c>
    </row>
    <row r="185" spans="1:23" ht="46.5">
      <c r="A185" s="24">
        <v>14</v>
      </c>
      <c r="B185" s="76" t="s">
        <v>384</v>
      </c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 t="s">
        <v>35</v>
      </c>
      <c r="O185" s="76"/>
      <c r="P185" s="48" t="s">
        <v>460</v>
      </c>
      <c r="Q185" s="77">
        <v>3000</v>
      </c>
      <c r="R185" s="76" t="s">
        <v>37</v>
      </c>
      <c r="S185" s="78">
        <v>1</v>
      </c>
      <c r="T185" s="77">
        <f>Q185</f>
        <v>3000</v>
      </c>
      <c r="U185" s="76" t="s">
        <v>382</v>
      </c>
      <c r="V185" s="76" t="s">
        <v>383</v>
      </c>
      <c r="W185" s="76" t="s">
        <v>384</v>
      </c>
    </row>
    <row r="186" spans="1:23" ht="26.25">
      <c r="A186" s="24">
        <v>15</v>
      </c>
      <c r="B186" s="76" t="s">
        <v>235</v>
      </c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 t="s">
        <v>35</v>
      </c>
      <c r="O186" s="76"/>
      <c r="P186" s="48" t="s">
        <v>461</v>
      </c>
      <c r="Q186" s="77">
        <v>99900</v>
      </c>
      <c r="R186" s="76" t="s">
        <v>37</v>
      </c>
      <c r="S186" s="78">
        <v>1</v>
      </c>
      <c r="T186" s="77">
        <f t="shared" si="9"/>
        <v>99900</v>
      </c>
      <c r="U186" s="76" t="s">
        <v>385</v>
      </c>
      <c r="V186" s="76" t="s">
        <v>386</v>
      </c>
      <c r="W186" s="76" t="s">
        <v>235</v>
      </c>
    </row>
    <row r="187" spans="1:23" ht="46.5">
      <c r="A187" s="24">
        <v>16</v>
      </c>
      <c r="B187" s="76" t="s">
        <v>240</v>
      </c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 t="s">
        <v>35</v>
      </c>
      <c r="O187" s="76"/>
      <c r="P187" s="48" t="s">
        <v>462</v>
      </c>
      <c r="Q187" s="77">
        <v>207529</v>
      </c>
      <c r="R187" s="76" t="s">
        <v>37</v>
      </c>
      <c r="S187" s="78">
        <v>1</v>
      </c>
      <c r="T187" s="77">
        <f>Q187</f>
        <v>207529</v>
      </c>
      <c r="U187" s="76" t="s">
        <v>387</v>
      </c>
      <c r="V187" s="80" t="s">
        <v>489</v>
      </c>
      <c r="W187" s="76" t="s">
        <v>488</v>
      </c>
    </row>
    <row r="188" spans="1:23" ht="43.5" customHeight="1">
      <c r="A188" s="24">
        <v>17</v>
      </c>
      <c r="B188" s="76" t="s">
        <v>235</v>
      </c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 t="s">
        <v>35</v>
      </c>
      <c r="O188" s="76"/>
      <c r="P188" s="48" t="s">
        <v>463</v>
      </c>
      <c r="Q188" s="77">
        <v>99000</v>
      </c>
      <c r="R188" s="76" t="s">
        <v>37</v>
      </c>
      <c r="S188" s="78">
        <v>1</v>
      </c>
      <c r="T188" s="77">
        <f t="shared" si="9"/>
        <v>99000</v>
      </c>
      <c r="U188" s="76" t="s">
        <v>388</v>
      </c>
      <c r="V188" s="76" t="s">
        <v>389</v>
      </c>
      <c r="W188" s="76" t="s">
        <v>235</v>
      </c>
    </row>
    <row r="189" spans="1:23" s="69" customFormat="1" ht="43.5" customHeight="1">
      <c r="A189" s="24">
        <v>18</v>
      </c>
      <c r="B189" s="76" t="s">
        <v>209</v>
      </c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 t="s">
        <v>35</v>
      </c>
      <c r="O189" s="76"/>
      <c r="P189" s="48" t="s">
        <v>464</v>
      </c>
      <c r="Q189" s="77">
        <v>14656.8</v>
      </c>
      <c r="R189" s="76" t="s">
        <v>37</v>
      </c>
      <c r="S189" s="78">
        <v>1</v>
      </c>
      <c r="T189" s="77">
        <f aca="true" t="shared" si="10" ref="T189:T224">Q189</f>
        <v>14656.8</v>
      </c>
      <c r="U189" s="76" t="s">
        <v>390</v>
      </c>
      <c r="V189" s="76" t="s">
        <v>391</v>
      </c>
      <c r="W189" s="76" t="s">
        <v>209</v>
      </c>
    </row>
    <row r="190" spans="1:23" s="69" customFormat="1" ht="43.5" customHeight="1">
      <c r="A190" s="24">
        <v>19</v>
      </c>
      <c r="B190" s="76" t="s">
        <v>209</v>
      </c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 t="s">
        <v>35</v>
      </c>
      <c r="O190" s="76"/>
      <c r="P190" s="48" t="s">
        <v>463</v>
      </c>
      <c r="Q190" s="77">
        <v>99000</v>
      </c>
      <c r="R190" s="76" t="s">
        <v>37</v>
      </c>
      <c r="S190" s="78">
        <v>1</v>
      </c>
      <c r="T190" s="77">
        <f t="shared" si="10"/>
        <v>99000</v>
      </c>
      <c r="U190" s="76" t="s">
        <v>392</v>
      </c>
      <c r="V190" s="76" t="s">
        <v>393</v>
      </c>
      <c r="W190" s="76" t="s">
        <v>209</v>
      </c>
    </row>
    <row r="191" spans="1:23" s="69" customFormat="1" ht="43.5" customHeight="1">
      <c r="A191" s="24">
        <v>20</v>
      </c>
      <c r="B191" s="76" t="s">
        <v>307</v>
      </c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 t="s">
        <v>35</v>
      </c>
      <c r="O191" s="76"/>
      <c r="P191" s="48" t="s">
        <v>479</v>
      </c>
      <c r="Q191" s="77">
        <v>7394</v>
      </c>
      <c r="R191" s="76" t="s">
        <v>37</v>
      </c>
      <c r="S191" s="78">
        <v>1</v>
      </c>
      <c r="T191" s="77">
        <f t="shared" si="10"/>
        <v>7394</v>
      </c>
      <c r="U191" s="76" t="s">
        <v>90</v>
      </c>
      <c r="V191" s="76" t="s">
        <v>394</v>
      </c>
      <c r="W191" s="76" t="s">
        <v>307</v>
      </c>
    </row>
    <row r="192" spans="1:23" s="69" customFormat="1" ht="43.5" customHeight="1">
      <c r="A192" s="24">
        <v>21</v>
      </c>
      <c r="B192" s="76" t="s">
        <v>246</v>
      </c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 t="s">
        <v>35</v>
      </c>
      <c r="O192" s="76"/>
      <c r="P192" s="48" t="s">
        <v>480</v>
      </c>
      <c r="Q192" s="77">
        <v>44330</v>
      </c>
      <c r="R192" s="76" t="s">
        <v>37</v>
      </c>
      <c r="S192" s="78">
        <v>1</v>
      </c>
      <c r="T192" s="77">
        <f t="shared" si="10"/>
        <v>44330</v>
      </c>
      <c r="U192" s="76" t="s">
        <v>395</v>
      </c>
      <c r="V192" s="76" t="s">
        <v>396</v>
      </c>
      <c r="W192" s="76" t="s">
        <v>246</v>
      </c>
    </row>
    <row r="193" spans="1:23" s="69" customFormat="1" ht="43.5" customHeight="1">
      <c r="A193" s="24">
        <v>22</v>
      </c>
      <c r="B193" s="76" t="s">
        <v>253</v>
      </c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 t="s">
        <v>35</v>
      </c>
      <c r="O193" s="76"/>
      <c r="P193" s="48" t="s">
        <v>466</v>
      </c>
      <c r="Q193" s="77">
        <v>580000</v>
      </c>
      <c r="R193" s="76" t="s">
        <v>37</v>
      </c>
      <c r="S193" s="78">
        <v>1</v>
      </c>
      <c r="T193" s="77">
        <f t="shared" si="10"/>
        <v>580000</v>
      </c>
      <c r="U193" s="76" t="s">
        <v>397</v>
      </c>
      <c r="V193" s="80" t="s">
        <v>491</v>
      </c>
      <c r="W193" s="76" t="s">
        <v>490</v>
      </c>
    </row>
    <row r="194" spans="1:23" s="69" customFormat="1" ht="43.5" customHeight="1">
      <c r="A194" s="24">
        <v>23</v>
      </c>
      <c r="B194" s="76" t="s">
        <v>246</v>
      </c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 t="s">
        <v>35</v>
      </c>
      <c r="O194" s="76"/>
      <c r="P194" s="48" t="s">
        <v>481</v>
      </c>
      <c r="Q194" s="77">
        <v>77420</v>
      </c>
      <c r="R194" s="76" t="s">
        <v>37</v>
      </c>
      <c r="S194" s="78">
        <v>1</v>
      </c>
      <c r="T194" s="77">
        <f t="shared" si="10"/>
        <v>77420</v>
      </c>
      <c r="U194" s="76" t="s">
        <v>398</v>
      </c>
      <c r="V194" s="76" t="s">
        <v>399</v>
      </c>
      <c r="W194" s="76" t="s">
        <v>246</v>
      </c>
    </row>
    <row r="195" spans="1:23" s="69" customFormat="1" ht="43.5" customHeight="1">
      <c r="A195" s="24">
        <v>24</v>
      </c>
      <c r="B195" s="76" t="s">
        <v>246</v>
      </c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 t="s">
        <v>35</v>
      </c>
      <c r="O195" s="76"/>
      <c r="P195" s="48" t="s">
        <v>465</v>
      </c>
      <c r="Q195" s="77">
        <v>28800</v>
      </c>
      <c r="R195" s="76" t="s">
        <v>37</v>
      </c>
      <c r="S195" s="78">
        <v>1</v>
      </c>
      <c r="T195" s="77">
        <f t="shared" si="10"/>
        <v>28800</v>
      </c>
      <c r="U195" s="76" t="s">
        <v>400</v>
      </c>
      <c r="V195" s="76" t="s">
        <v>401</v>
      </c>
      <c r="W195" s="76" t="s">
        <v>246</v>
      </c>
    </row>
    <row r="196" spans="1:23" s="69" customFormat="1" ht="43.5" customHeight="1">
      <c r="A196" s="24">
        <v>25</v>
      </c>
      <c r="B196" s="76" t="s">
        <v>250</v>
      </c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 t="s">
        <v>35</v>
      </c>
      <c r="O196" s="76"/>
      <c r="P196" s="48" t="s">
        <v>356</v>
      </c>
      <c r="Q196" s="77">
        <v>384000</v>
      </c>
      <c r="R196" s="76" t="s">
        <v>37</v>
      </c>
      <c r="S196" s="78">
        <v>1</v>
      </c>
      <c r="T196" s="77">
        <f t="shared" si="10"/>
        <v>384000</v>
      </c>
      <c r="U196" s="76" t="s">
        <v>402</v>
      </c>
      <c r="V196" s="80" t="s">
        <v>493</v>
      </c>
      <c r="W196" s="76" t="s">
        <v>492</v>
      </c>
    </row>
    <row r="197" spans="1:23" s="69" customFormat="1" ht="43.5" customHeight="1">
      <c r="A197" s="24">
        <v>26</v>
      </c>
      <c r="B197" s="76" t="s">
        <v>246</v>
      </c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 t="s">
        <v>35</v>
      </c>
      <c r="O197" s="76"/>
      <c r="P197" s="48" t="s">
        <v>467</v>
      </c>
      <c r="Q197" s="77">
        <v>20800</v>
      </c>
      <c r="R197" s="76" t="s">
        <v>37</v>
      </c>
      <c r="S197" s="78">
        <v>1</v>
      </c>
      <c r="T197" s="77">
        <f t="shared" si="10"/>
        <v>20800</v>
      </c>
      <c r="U197" s="76" t="s">
        <v>403</v>
      </c>
      <c r="V197" s="76" t="s">
        <v>404</v>
      </c>
      <c r="W197" s="76" t="s">
        <v>246</v>
      </c>
    </row>
    <row r="198" spans="1:23" s="69" customFormat="1" ht="43.5" customHeight="1">
      <c r="A198" s="24">
        <v>27</v>
      </c>
      <c r="B198" s="76" t="s">
        <v>246</v>
      </c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 t="s">
        <v>35</v>
      </c>
      <c r="O198" s="76"/>
      <c r="P198" s="48" t="s">
        <v>465</v>
      </c>
      <c r="Q198" s="77">
        <v>28160</v>
      </c>
      <c r="R198" s="76" t="s">
        <v>37</v>
      </c>
      <c r="S198" s="78">
        <v>1</v>
      </c>
      <c r="T198" s="77">
        <f t="shared" si="10"/>
        <v>28160</v>
      </c>
      <c r="U198" s="76" t="s">
        <v>405</v>
      </c>
      <c r="V198" s="76" t="s">
        <v>406</v>
      </c>
      <c r="W198" s="76" t="s">
        <v>246</v>
      </c>
    </row>
    <row r="199" spans="1:23" s="69" customFormat="1" ht="43.5" customHeight="1">
      <c r="A199" s="24">
        <v>28</v>
      </c>
      <c r="B199" s="76" t="s">
        <v>253</v>
      </c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 t="s">
        <v>35</v>
      </c>
      <c r="O199" s="76"/>
      <c r="P199" s="48" t="s">
        <v>465</v>
      </c>
      <c r="Q199" s="77">
        <v>99000</v>
      </c>
      <c r="R199" s="76" t="s">
        <v>37</v>
      </c>
      <c r="S199" s="78">
        <v>1</v>
      </c>
      <c r="T199" s="77">
        <f t="shared" si="10"/>
        <v>99000</v>
      </c>
      <c r="U199" s="76" t="s">
        <v>407</v>
      </c>
      <c r="V199" s="76" t="s">
        <v>408</v>
      </c>
      <c r="W199" s="76" t="s">
        <v>253</v>
      </c>
    </row>
    <row r="200" spans="1:23" s="69" customFormat="1" ht="43.5" customHeight="1">
      <c r="A200" s="24">
        <v>29</v>
      </c>
      <c r="B200" s="76" t="s">
        <v>379</v>
      </c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 t="s">
        <v>35</v>
      </c>
      <c r="O200" s="76"/>
      <c r="P200" s="48" t="s">
        <v>465</v>
      </c>
      <c r="Q200" s="77">
        <v>36720</v>
      </c>
      <c r="R200" s="76" t="s">
        <v>37</v>
      </c>
      <c r="S200" s="78">
        <v>1</v>
      </c>
      <c r="T200" s="77">
        <f t="shared" si="10"/>
        <v>36720</v>
      </c>
      <c r="U200" s="76" t="s">
        <v>409</v>
      </c>
      <c r="V200" s="76" t="s">
        <v>410</v>
      </c>
      <c r="W200" s="76" t="s">
        <v>379</v>
      </c>
    </row>
    <row r="201" spans="1:23" s="69" customFormat="1" ht="43.5" customHeight="1">
      <c r="A201" s="24">
        <v>30</v>
      </c>
      <c r="B201" s="76" t="s">
        <v>253</v>
      </c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 t="s">
        <v>35</v>
      </c>
      <c r="O201" s="76"/>
      <c r="P201" s="48" t="s">
        <v>468</v>
      </c>
      <c r="Q201" s="77">
        <v>17640</v>
      </c>
      <c r="R201" s="76" t="s">
        <v>37</v>
      </c>
      <c r="S201" s="78">
        <v>1</v>
      </c>
      <c r="T201" s="77">
        <f t="shared" si="10"/>
        <v>17640</v>
      </c>
      <c r="U201" s="76" t="s">
        <v>411</v>
      </c>
      <c r="V201" s="76" t="s">
        <v>412</v>
      </c>
      <c r="W201" s="76" t="s">
        <v>253</v>
      </c>
    </row>
    <row r="202" spans="1:23" s="69" customFormat="1" ht="43.5" customHeight="1">
      <c r="A202" s="24">
        <v>31</v>
      </c>
      <c r="B202" s="76" t="s">
        <v>253</v>
      </c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 t="s">
        <v>35</v>
      </c>
      <c r="O202" s="76"/>
      <c r="P202" s="48" t="s">
        <v>469</v>
      </c>
      <c r="Q202" s="77">
        <v>1774.78</v>
      </c>
      <c r="R202" s="76" t="s">
        <v>37</v>
      </c>
      <c r="S202" s="78">
        <v>1</v>
      </c>
      <c r="T202" s="77">
        <f t="shared" si="10"/>
        <v>1774.78</v>
      </c>
      <c r="U202" s="76" t="s">
        <v>411</v>
      </c>
      <c r="V202" s="76" t="s">
        <v>413</v>
      </c>
      <c r="W202" s="76" t="s">
        <v>253</v>
      </c>
    </row>
    <row r="203" spans="1:23" s="69" customFormat="1" ht="43.5" customHeight="1">
      <c r="A203" s="24">
        <v>32</v>
      </c>
      <c r="B203" s="76" t="s">
        <v>253</v>
      </c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 t="s">
        <v>35</v>
      </c>
      <c r="O203" s="76"/>
      <c r="P203" s="48" t="s">
        <v>465</v>
      </c>
      <c r="Q203" s="77">
        <v>58616</v>
      </c>
      <c r="R203" s="76" t="s">
        <v>37</v>
      </c>
      <c r="S203" s="78">
        <v>1</v>
      </c>
      <c r="T203" s="77">
        <f t="shared" si="10"/>
        <v>58616</v>
      </c>
      <c r="U203" s="76" t="s">
        <v>414</v>
      </c>
      <c r="V203" s="76" t="s">
        <v>415</v>
      </c>
      <c r="W203" s="76" t="s">
        <v>253</v>
      </c>
    </row>
    <row r="204" spans="1:23" s="69" customFormat="1" ht="43.5" customHeight="1">
      <c r="A204" s="24">
        <v>33</v>
      </c>
      <c r="B204" s="76" t="s">
        <v>253</v>
      </c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 t="s">
        <v>35</v>
      </c>
      <c r="O204" s="76"/>
      <c r="P204" s="48" t="s">
        <v>465</v>
      </c>
      <c r="Q204" s="77">
        <v>49980</v>
      </c>
      <c r="R204" s="76" t="s">
        <v>37</v>
      </c>
      <c r="S204" s="78">
        <v>1</v>
      </c>
      <c r="T204" s="77">
        <f t="shared" si="10"/>
        <v>49980</v>
      </c>
      <c r="U204" s="76" t="s">
        <v>416</v>
      </c>
      <c r="V204" s="76" t="s">
        <v>417</v>
      </c>
      <c r="W204" s="76" t="s">
        <v>253</v>
      </c>
    </row>
    <row r="205" spans="1:23" s="69" customFormat="1" ht="43.5" customHeight="1">
      <c r="A205" s="24">
        <v>34</v>
      </c>
      <c r="B205" s="76" t="s">
        <v>266</v>
      </c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 t="s">
        <v>35</v>
      </c>
      <c r="O205" s="76"/>
      <c r="P205" s="48" t="s">
        <v>470</v>
      </c>
      <c r="Q205" s="77">
        <v>57688.46</v>
      </c>
      <c r="R205" s="76" t="s">
        <v>37</v>
      </c>
      <c r="S205" s="78">
        <v>1</v>
      </c>
      <c r="T205" s="77">
        <f t="shared" si="10"/>
        <v>57688.46</v>
      </c>
      <c r="U205" s="76" t="s">
        <v>418</v>
      </c>
      <c r="V205" s="76" t="s">
        <v>419</v>
      </c>
      <c r="W205" s="76" t="s">
        <v>266</v>
      </c>
    </row>
    <row r="206" spans="1:23" s="69" customFormat="1" ht="43.5" customHeight="1">
      <c r="A206" s="24">
        <v>35</v>
      </c>
      <c r="B206" s="76" t="s">
        <v>211</v>
      </c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 t="s">
        <v>35</v>
      </c>
      <c r="O206" s="76"/>
      <c r="P206" s="48" t="s">
        <v>465</v>
      </c>
      <c r="Q206" s="77">
        <v>25550</v>
      </c>
      <c r="R206" s="76" t="s">
        <v>37</v>
      </c>
      <c r="S206" s="78">
        <v>1</v>
      </c>
      <c r="T206" s="77">
        <f t="shared" si="10"/>
        <v>25550</v>
      </c>
      <c r="U206" s="76" t="s">
        <v>420</v>
      </c>
      <c r="V206" s="76" t="s">
        <v>421</v>
      </c>
      <c r="W206" s="76" t="s">
        <v>211</v>
      </c>
    </row>
    <row r="207" spans="1:23" s="69" customFormat="1" ht="43.5" customHeight="1">
      <c r="A207" s="24">
        <v>36</v>
      </c>
      <c r="B207" s="76" t="s">
        <v>211</v>
      </c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 t="s">
        <v>35</v>
      </c>
      <c r="O207" s="76"/>
      <c r="P207" s="48" t="s">
        <v>471</v>
      </c>
      <c r="Q207" s="77">
        <v>638.71</v>
      </c>
      <c r="R207" s="76" t="s">
        <v>37</v>
      </c>
      <c r="S207" s="78">
        <v>1</v>
      </c>
      <c r="T207" s="77">
        <f t="shared" si="10"/>
        <v>638.71</v>
      </c>
      <c r="U207" s="76" t="s">
        <v>422</v>
      </c>
      <c r="V207" s="76" t="s">
        <v>423</v>
      </c>
      <c r="W207" s="76" t="s">
        <v>211</v>
      </c>
    </row>
    <row r="208" spans="1:23" s="69" customFormat="1" ht="43.5" customHeight="1">
      <c r="A208" s="24">
        <v>37</v>
      </c>
      <c r="B208" s="76" t="s">
        <v>211</v>
      </c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 t="s">
        <v>35</v>
      </c>
      <c r="O208" s="76"/>
      <c r="P208" s="48" t="s">
        <v>465</v>
      </c>
      <c r="Q208" s="77">
        <v>61750</v>
      </c>
      <c r="R208" s="76" t="s">
        <v>37</v>
      </c>
      <c r="S208" s="78">
        <v>1</v>
      </c>
      <c r="T208" s="77">
        <f t="shared" si="10"/>
        <v>61750</v>
      </c>
      <c r="U208" s="76" t="s">
        <v>424</v>
      </c>
      <c r="V208" s="76" t="s">
        <v>425</v>
      </c>
      <c r="W208" s="76" t="s">
        <v>211</v>
      </c>
    </row>
    <row r="209" spans="1:23" s="69" customFormat="1" ht="43.5" customHeight="1">
      <c r="A209" s="24">
        <v>38</v>
      </c>
      <c r="B209" s="76" t="s">
        <v>211</v>
      </c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 t="s">
        <v>35</v>
      </c>
      <c r="O209" s="76"/>
      <c r="P209" s="48" t="s">
        <v>465</v>
      </c>
      <c r="Q209" s="77">
        <v>210000</v>
      </c>
      <c r="R209" s="76" t="s">
        <v>37</v>
      </c>
      <c r="S209" s="78">
        <v>1</v>
      </c>
      <c r="T209" s="77">
        <f t="shared" si="10"/>
        <v>210000</v>
      </c>
      <c r="U209" s="76" t="s">
        <v>426</v>
      </c>
      <c r="V209" s="80" t="s">
        <v>495</v>
      </c>
      <c r="W209" s="76" t="s">
        <v>494</v>
      </c>
    </row>
    <row r="210" spans="1:23" s="69" customFormat="1" ht="43.5" customHeight="1">
      <c r="A210" s="24">
        <v>39</v>
      </c>
      <c r="B210" s="76" t="s">
        <v>211</v>
      </c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 t="s">
        <v>35</v>
      </c>
      <c r="O210" s="76"/>
      <c r="P210" s="48" t="s">
        <v>482</v>
      </c>
      <c r="Q210" s="77">
        <v>3218</v>
      </c>
      <c r="R210" s="76" t="s">
        <v>37</v>
      </c>
      <c r="S210" s="78">
        <v>1</v>
      </c>
      <c r="T210" s="77">
        <f t="shared" si="10"/>
        <v>3218</v>
      </c>
      <c r="U210" s="76" t="s">
        <v>427</v>
      </c>
      <c r="V210" s="76" t="s">
        <v>428</v>
      </c>
      <c r="W210" s="76" t="s">
        <v>211</v>
      </c>
    </row>
    <row r="211" spans="1:23" s="69" customFormat="1" ht="43.5" customHeight="1">
      <c r="A211" s="24">
        <v>40</v>
      </c>
      <c r="B211" s="76" t="s">
        <v>253</v>
      </c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 t="s">
        <v>35</v>
      </c>
      <c r="O211" s="76"/>
      <c r="P211" s="48" t="s">
        <v>465</v>
      </c>
      <c r="Q211" s="77">
        <v>78400</v>
      </c>
      <c r="R211" s="76" t="s">
        <v>37</v>
      </c>
      <c r="S211" s="78">
        <v>1</v>
      </c>
      <c r="T211" s="77">
        <f t="shared" si="10"/>
        <v>78400</v>
      </c>
      <c r="U211" s="76" t="s">
        <v>429</v>
      </c>
      <c r="V211" s="76" t="s">
        <v>430</v>
      </c>
      <c r="W211" s="76" t="s">
        <v>253</v>
      </c>
    </row>
    <row r="212" spans="1:23" s="69" customFormat="1" ht="43.5" customHeight="1">
      <c r="A212" s="24">
        <v>41</v>
      </c>
      <c r="B212" s="76" t="s">
        <v>379</v>
      </c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 t="s">
        <v>35</v>
      </c>
      <c r="O212" s="76"/>
      <c r="P212" s="48" t="s">
        <v>465</v>
      </c>
      <c r="Q212" s="77">
        <v>36120</v>
      </c>
      <c r="R212" s="76" t="s">
        <v>37</v>
      </c>
      <c r="S212" s="78">
        <v>1</v>
      </c>
      <c r="T212" s="77">
        <f t="shared" si="10"/>
        <v>36120</v>
      </c>
      <c r="U212" s="76" t="s">
        <v>431</v>
      </c>
      <c r="V212" s="76" t="s">
        <v>432</v>
      </c>
      <c r="W212" s="76" t="s">
        <v>379</v>
      </c>
    </row>
    <row r="213" spans="1:23" s="69" customFormat="1" ht="43.5" customHeight="1">
      <c r="A213" s="24">
        <v>42</v>
      </c>
      <c r="B213" s="76" t="s">
        <v>211</v>
      </c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 t="s">
        <v>35</v>
      </c>
      <c r="O213" s="76"/>
      <c r="P213" s="48" t="s">
        <v>472</v>
      </c>
      <c r="Q213" s="77">
        <v>10000</v>
      </c>
      <c r="R213" s="76" t="s">
        <v>37</v>
      </c>
      <c r="S213" s="78">
        <v>1</v>
      </c>
      <c r="T213" s="77">
        <f t="shared" si="10"/>
        <v>10000</v>
      </c>
      <c r="U213" s="76" t="s">
        <v>433</v>
      </c>
      <c r="V213" s="76" t="s">
        <v>434</v>
      </c>
      <c r="W213" s="76" t="s">
        <v>211</v>
      </c>
    </row>
    <row r="214" spans="1:23" s="69" customFormat="1" ht="43.5" customHeight="1">
      <c r="A214" s="24">
        <v>43</v>
      </c>
      <c r="B214" s="76" t="s">
        <v>211</v>
      </c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 t="s">
        <v>35</v>
      </c>
      <c r="O214" s="76"/>
      <c r="P214" s="48" t="s">
        <v>465</v>
      </c>
      <c r="Q214" s="77">
        <v>66360</v>
      </c>
      <c r="R214" s="76" t="s">
        <v>37</v>
      </c>
      <c r="S214" s="78">
        <v>1</v>
      </c>
      <c r="T214" s="77">
        <f t="shared" si="10"/>
        <v>66360</v>
      </c>
      <c r="U214" s="76" t="s">
        <v>435</v>
      </c>
      <c r="V214" s="76" t="s">
        <v>436</v>
      </c>
      <c r="W214" s="76" t="s">
        <v>211</v>
      </c>
    </row>
    <row r="215" spans="1:23" s="69" customFormat="1" ht="43.5" customHeight="1">
      <c r="A215" s="24">
        <v>44</v>
      </c>
      <c r="B215" s="76" t="s">
        <v>258</v>
      </c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 t="s">
        <v>35</v>
      </c>
      <c r="O215" s="76"/>
      <c r="P215" s="48" t="s">
        <v>473</v>
      </c>
      <c r="Q215" s="77">
        <v>30000</v>
      </c>
      <c r="R215" s="76" t="s">
        <v>37</v>
      </c>
      <c r="S215" s="78">
        <v>1</v>
      </c>
      <c r="T215" s="77">
        <f t="shared" si="10"/>
        <v>30000</v>
      </c>
      <c r="U215" s="76" t="s">
        <v>437</v>
      </c>
      <c r="V215" s="76" t="s">
        <v>438</v>
      </c>
      <c r="W215" s="76" t="s">
        <v>258</v>
      </c>
    </row>
    <row r="216" spans="1:23" s="69" customFormat="1" ht="43.5" customHeight="1">
      <c r="A216" s="24">
        <v>45</v>
      </c>
      <c r="B216" s="76" t="s">
        <v>258</v>
      </c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 t="s">
        <v>35</v>
      </c>
      <c r="O216" s="76"/>
      <c r="P216" s="48" t="s">
        <v>473</v>
      </c>
      <c r="Q216" s="77">
        <v>6120</v>
      </c>
      <c r="R216" s="76" t="s">
        <v>37</v>
      </c>
      <c r="S216" s="78">
        <v>1</v>
      </c>
      <c r="T216" s="77">
        <f t="shared" si="10"/>
        <v>6120</v>
      </c>
      <c r="U216" s="76" t="s">
        <v>439</v>
      </c>
      <c r="V216" s="76" t="s">
        <v>440</v>
      </c>
      <c r="W216" s="76" t="s">
        <v>258</v>
      </c>
    </row>
    <row r="217" spans="1:23" s="69" customFormat="1" ht="43.5" customHeight="1">
      <c r="A217" s="24">
        <v>46</v>
      </c>
      <c r="B217" s="76" t="s">
        <v>339</v>
      </c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 t="s">
        <v>35</v>
      </c>
      <c r="O217" s="76"/>
      <c r="P217" s="48" t="s">
        <v>474</v>
      </c>
      <c r="Q217" s="77">
        <v>3131.69</v>
      </c>
      <c r="R217" s="76" t="s">
        <v>37</v>
      </c>
      <c r="S217" s="78">
        <v>1</v>
      </c>
      <c r="T217" s="77">
        <f t="shared" si="10"/>
        <v>3131.69</v>
      </c>
      <c r="U217" s="76" t="s">
        <v>441</v>
      </c>
      <c r="V217" s="76" t="s">
        <v>442</v>
      </c>
      <c r="W217" s="76" t="s">
        <v>339</v>
      </c>
    </row>
    <row r="218" spans="1:23" s="69" customFormat="1" ht="43.5" customHeight="1">
      <c r="A218" s="24">
        <v>47</v>
      </c>
      <c r="B218" s="76" t="s">
        <v>346</v>
      </c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 t="s">
        <v>35</v>
      </c>
      <c r="O218" s="76"/>
      <c r="P218" s="48" t="s">
        <v>474</v>
      </c>
      <c r="Q218" s="77">
        <v>35601</v>
      </c>
      <c r="R218" s="76" t="s">
        <v>37</v>
      </c>
      <c r="S218" s="78">
        <v>1</v>
      </c>
      <c r="T218" s="77">
        <f aca="true" t="shared" si="11" ref="T218:T223">Q218</f>
        <v>35601</v>
      </c>
      <c r="U218" s="76" t="s">
        <v>422</v>
      </c>
      <c r="V218" s="76" t="s">
        <v>443</v>
      </c>
      <c r="W218" s="76" t="s">
        <v>346</v>
      </c>
    </row>
    <row r="219" spans="1:23" s="69" customFormat="1" ht="43.5" customHeight="1">
      <c r="A219" s="24">
        <v>48</v>
      </c>
      <c r="B219" s="76" t="s">
        <v>339</v>
      </c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 t="s">
        <v>35</v>
      </c>
      <c r="O219" s="76"/>
      <c r="P219" s="48" t="s">
        <v>465</v>
      </c>
      <c r="Q219" s="77">
        <v>29100</v>
      </c>
      <c r="R219" s="76" t="s">
        <v>37</v>
      </c>
      <c r="S219" s="78">
        <v>1</v>
      </c>
      <c r="T219" s="77">
        <f t="shared" si="11"/>
        <v>29100</v>
      </c>
      <c r="U219" s="76" t="s">
        <v>444</v>
      </c>
      <c r="V219" s="76" t="s">
        <v>445</v>
      </c>
      <c r="W219" s="76" t="s">
        <v>339</v>
      </c>
    </row>
    <row r="220" spans="1:23" s="69" customFormat="1" ht="43.5" customHeight="1">
      <c r="A220" s="24">
        <v>49</v>
      </c>
      <c r="B220" s="76" t="s">
        <v>346</v>
      </c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 t="s">
        <v>35</v>
      </c>
      <c r="O220" s="76"/>
      <c r="P220" s="48" t="s">
        <v>465</v>
      </c>
      <c r="Q220" s="77">
        <v>99000</v>
      </c>
      <c r="R220" s="76" t="s">
        <v>37</v>
      </c>
      <c r="S220" s="78">
        <v>1</v>
      </c>
      <c r="T220" s="77">
        <f t="shared" si="11"/>
        <v>99000</v>
      </c>
      <c r="U220" s="76" t="s">
        <v>446</v>
      </c>
      <c r="V220" s="76" t="s">
        <v>447</v>
      </c>
      <c r="W220" s="76" t="s">
        <v>346</v>
      </c>
    </row>
    <row r="221" spans="1:23" s="69" customFormat="1" ht="43.5" customHeight="1">
      <c r="A221" s="24">
        <v>50</v>
      </c>
      <c r="B221" s="76" t="s">
        <v>346</v>
      </c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 t="s">
        <v>35</v>
      </c>
      <c r="O221" s="76"/>
      <c r="P221" s="48" t="s">
        <v>483</v>
      </c>
      <c r="Q221" s="77">
        <v>10006.56</v>
      </c>
      <c r="R221" s="76" t="s">
        <v>37</v>
      </c>
      <c r="S221" s="78">
        <v>1</v>
      </c>
      <c r="T221" s="77">
        <f t="shared" si="11"/>
        <v>10006.56</v>
      </c>
      <c r="U221" s="76" t="s">
        <v>448</v>
      </c>
      <c r="V221" s="76" t="s">
        <v>449</v>
      </c>
      <c r="W221" s="76" t="s">
        <v>346</v>
      </c>
    </row>
    <row r="222" spans="1:23" s="69" customFormat="1" ht="43.5" customHeight="1">
      <c r="A222" s="24">
        <v>51</v>
      </c>
      <c r="B222" s="76" t="s">
        <v>379</v>
      </c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 t="s">
        <v>35</v>
      </c>
      <c r="O222" s="76"/>
      <c r="P222" s="48" t="s">
        <v>475</v>
      </c>
      <c r="Q222" s="77">
        <v>181677.12</v>
      </c>
      <c r="R222" s="76" t="s">
        <v>37</v>
      </c>
      <c r="S222" s="78">
        <v>1</v>
      </c>
      <c r="T222" s="77">
        <f t="shared" si="11"/>
        <v>181677.12</v>
      </c>
      <c r="U222" s="76" t="s">
        <v>450</v>
      </c>
      <c r="V222" s="80" t="s">
        <v>497</v>
      </c>
      <c r="W222" s="76" t="s">
        <v>496</v>
      </c>
    </row>
    <row r="223" spans="1:23" s="69" customFormat="1" ht="43.5" customHeight="1">
      <c r="A223" s="24">
        <v>52</v>
      </c>
      <c r="B223" s="76" t="s">
        <v>243</v>
      </c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 t="s">
        <v>35</v>
      </c>
      <c r="O223" s="76"/>
      <c r="P223" s="48" t="s">
        <v>465</v>
      </c>
      <c r="Q223" s="77">
        <v>99000</v>
      </c>
      <c r="R223" s="76" t="s">
        <v>37</v>
      </c>
      <c r="S223" s="78">
        <v>1</v>
      </c>
      <c r="T223" s="77">
        <f t="shared" si="11"/>
        <v>99000</v>
      </c>
      <c r="U223" s="76" t="s">
        <v>451</v>
      </c>
      <c r="V223" s="76" t="s">
        <v>452</v>
      </c>
      <c r="W223" s="76" t="s">
        <v>243</v>
      </c>
    </row>
    <row r="224" spans="1:23" s="69" customFormat="1" ht="43.5" customHeight="1">
      <c r="A224" s="24">
        <v>53</v>
      </c>
      <c r="B224" s="76" t="s">
        <v>307</v>
      </c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 t="s">
        <v>35</v>
      </c>
      <c r="O224" s="76"/>
      <c r="P224" s="48" t="s">
        <v>476</v>
      </c>
      <c r="Q224" s="77">
        <v>9600</v>
      </c>
      <c r="R224" s="76" t="s">
        <v>37</v>
      </c>
      <c r="S224" s="78">
        <v>1</v>
      </c>
      <c r="T224" s="77">
        <f t="shared" si="10"/>
        <v>9600</v>
      </c>
      <c r="U224" s="76" t="s">
        <v>453</v>
      </c>
      <c r="V224" s="76" t="s">
        <v>454</v>
      </c>
      <c r="W224" s="76" t="s">
        <v>307</v>
      </c>
    </row>
    <row r="225" spans="1:23" s="49" customFormat="1" ht="43.5" customHeight="1">
      <c r="A225" s="24">
        <v>54</v>
      </c>
      <c r="B225" s="76" t="s">
        <v>253</v>
      </c>
      <c r="C225" s="76"/>
      <c r="D225" s="76"/>
      <c r="E225" s="76"/>
      <c r="F225" s="76"/>
      <c r="H225" s="76"/>
      <c r="I225" s="76"/>
      <c r="J225" s="76"/>
      <c r="K225" s="76"/>
      <c r="L225" s="76"/>
      <c r="M225" s="76"/>
      <c r="N225" s="76" t="s">
        <v>35</v>
      </c>
      <c r="O225" s="76"/>
      <c r="P225" s="48" t="s">
        <v>477</v>
      </c>
      <c r="Q225" s="77">
        <v>5800</v>
      </c>
      <c r="R225" s="76" t="s">
        <v>37</v>
      </c>
      <c r="S225" s="78">
        <v>1</v>
      </c>
      <c r="T225" s="77">
        <f aca="true" t="shared" si="12" ref="T225:T233">Q225</f>
        <v>5800</v>
      </c>
      <c r="U225" s="76" t="s">
        <v>455</v>
      </c>
      <c r="V225" s="76" t="s">
        <v>456</v>
      </c>
      <c r="W225" s="76" t="s">
        <v>253</v>
      </c>
    </row>
    <row r="226" spans="1:23" s="69" customFormat="1" ht="43.5" customHeight="1">
      <c r="A226" s="24">
        <v>55</v>
      </c>
      <c r="B226" s="83" t="s">
        <v>266</v>
      </c>
      <c r="C226" s="15"/>
      <c r="D226" s="15"/>
      <c r="E226" s="15"/>
      <c r="F226" s="15"/>
      <c r="G226" s="43"/>
      <c r="H226" s="15"/>
      <c r="I226" s="15"/>
      <c r="J226" s="15"/>
      <c r="K226" s="15"/>
      <c r="L226" s="23"/>
      <c r="M226" s="15"/>
      <c r="N226" s="24" t="s">
        <v>35</v>
      </c>
      <c r="O226" s="25"/>
      <c r="P226" s="48" t="s">
        <v>502</v>
      </c>
      <c r="Q226" s="16">
        <v>87279.45</v>
      </c>
      <c r="R226" s="15" t="s">
        <v>37</v>
      </c>
      <c r="S226" s="17">
        <v>1</v>
      </c>
      <c r="T226" s="16">
        <f t="shared" si="12"/>
        <v>87279.45</v>
      </c>
      <c r="U226" s="15" t="s">
        <v>264</v>
      </c>
      <c r="V226" s="15" t="s">
        <v>265</v>
      </c>
      <c r="W226" s="45" t="s">
        <v>266</v>
      </c>
    </row>
    <row r="227" spans="1:23" s="81" customFormat="1" ht="43.5" customHeight="1">
      <c r="A227" s="24">
        <v>56</v>
      </c>
      <c r="B227" s="82" t="s">
        <v>113</v>
      </c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 t="s">
        <v>35</v>
      </c>
      <c r="O227" s="76"/>
      <c r="P227" s="48" t="s">
        <v>349</v>
      </c>
      <c r="Q227" s="77">
        <v>17160</v>
      </c>
      <c r="R227" s="76" t="s">
        <v>37</v>
      </c>
      <c r="S227" s="78">
        <v>1</v>
      </c>
      <c r="T227" s="77">
        <f t="shared" si="12"/>
        <v>17160</v>
      </c>
      <c r="U227" s="76" t="s">
        <v>300</v>
      </c>
      <c r="V227" s="76" t="s">
        <v>301</v>
      </c>
      <c r="W227" s="76" t="s">
        <v>113</v>
      </c>
    </row>
    <row r="228" spans="1:23" s="81" customFormat="1" ht="43.5" customHeight="1">
      <c r="A228" s="24">
        <v>57</v>
      </c>
      <c r="B228" s="82" t="s">
        <v>304</v>
      </c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 t="s">
        <v>35</v>
      </c>
      <c r="O228" s="76"/>
      <c r="P228" s="48" t="s">
        <v>369</v>
      </c>
      <c r="Q228" s="77">
        <v>30000</v>
      </c>
      <c r="R228" s="76" t="s">
        <v>37</v>
      </c>
      <c r="S228" s="78">
        <v>1</v>
      </c>
      <c r="T228" s="77">
        <f t="shared" si="12"/>
        <v>30000</v>
      </c>
      <c r="U228" s="76" t="s">
        <v>302</v>
      </c>
      <c r="V228" s="76" t="s">
        <v>303</v>
      </c>
      <c r="W228" s="76" t="s">
        <v>304</v>
      </c>
    </row>
    <row r="229" spans="1:23" s="81" customFormat="1" ht="43.5" customHeight="1">
      <c r="A229" s="24">
        <v>58</v>
      </c>
      <c r="B229" s="82" t="s">
        <v>205</v>
      </c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 t="s">
        <v>35</v>
      </c>
      <c r="O229" s="76"/>
      <c r="P229" s="48" t="s">
        <v>368</v>
      </c>
      <c r="Q229" s="77">
        <v>3735</v>
      </c>
      <c r="R229" s="76" t="s">
        <v>37</v>
      </c>
      <c r="S229" s="78">
        <v>1</v>
      </c>
      <c r="T229" s="77">
        <f t="shared" si="12"/>
        <v>3735</v>
      </c>
      <c r="U229" s="76" t="s">
        <v>89</v>
      </c>
      <c r="V229" s="76" t="s">
        <v>312</v>
      </c>
      <c r="W229" s="76" t="s">
        <v>205</v>
      </c>
    </row>
    <row r="230" spans="1:23" s="81" customFormat="1" ht="43.5" customHeight="1">
      <c r="A230" s="24">
        <v>59</v>
      </c>
      <c r="B230" s="82" t="s">
        <v>211</v>
      </c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 t="s">
        <v>35</v>
      </c>
      <c r="O230" s="76"/>
      <c r="P230" s="48" t="s">
        <v>351</v>
      </c>
      <c r="Q230" s="77">
        <v>42000</v>
      </c>
      <c r="R230" s="76" t="s">
        <v>37</v>
      </c>
      <c r="S230" s="78">
        <v>1</v>
      </c>
      <c r="T230" s="77">
        <f t="shared" si="12"/>
        <v>42000</v>
      </c>
      <c r="U230" s="76" t="s">
        <v>314</v>
      </c>
      <c r="V230" s="76" t="s">
        <v>315</v>
      </c>
      <c r="W230" s="76" t="s">
        <v>211</v>
      </c>
    </row>
    <row r="231" spans="1:23" s="81" customFormat="1" ht="43.5" customHeight="1">
      <c r="A231" s="24">
        <v>60</v>
      </c>
      <c r="B231" s="76" t="s">
        <v>261</v>
      </c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 t="s">
        <v>35</v>
      </c>
      <c r="O231" s="76"/>
      <c r="P231" s="48" t="s">
        <v>359</v>
      </c>
      <c r="Q231" s="77">
        <v>99000</v>
      </c>
      <c r="R231" s="76" t="s">
        <v>37</v>
      </c>
      <c r="S231" s="78">
        <v>1</v>
      </c>
      <c r="T231" s="77">
        <f t="shared" si="12"/>
        <v>99000</v>
      </c>
      <c r="U231" s="76" t="s">
        <v>328</v>
      </c>
      <c r="V231" s="76" t="s">
        <v>329</v>
      </c>
      <c r="W231" s="76" t="s">
        <v>261</v>
      </c>
    </row>
    <row r="232" spans="1:23" s="81" customFormat="1" ht="43.5" customHeight="1">
      <c r="A232" s="24">
        <v>61</v>
      </c>
      <c r="B232" s="76" t="s">
        <v>304</v>
      </c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 t="s">
        <v>35</v>
      </c>
      <c r="O232" s="76"/>
      <c r="P232" s="48" t="s">
        <v>360</v>
      </c>
      <c r="Q232" s="77">
        <v>30838</v>
      </c>
      <c r="R232" s="76" t="s">
        <v>37</v>
      </c>
      <c r="S232" s="78">
        <v>1</v>
      </c>
      <c r="T232" s="77">
        <f t="shared" si="12"/>
        <v>30838</v>
      </c>
      <c r="U232" s="76" t="s">
        <v>330</v>
      </c>
      <c r="V232" s="76" t="s">
        <v>331</v>
      </c>
      <c r="W232" s="76" t="s">
        <v>304</v>
      </c>
    </row>
    <row r="233" spans="1:23" s="81" customFormat="1" ht="43.5" customHeight="1">
      <c r="A233" s="24">
        <v>62</v>
      </c>
      <c r="B233" s="76" t="s">
        <v>346</v>
      </c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 t="s">
        <v>35</v>
      </c>
      <c r="O233" s="76"/>
      <c r="P233" s="48" t="s">
        <v>364</v>
      </c>
      <c r="Q233" s="77">
        <v>90000</v>
      </c>
      <c r="R233" s="76" t="s">
        <v>37</v>
      </c>
      <c r="S233" s="78">
        <v>1</v>
      </c>
      <c r="T233" s="77">
        <f t="shared" si="12"/>
        <v>90000</v>
      </c>
      <c r="U233" s="76" t="s">
        <v>344</v>
      </c>
      <c r="V233" s="76" t="s">
        <v>345</v>
      </c>
      <c r="W233" s="76" t="s">
        <v>346</v>
      </c>
    </row>
    <row r="234" spans="1:23" ht="46.5">
      <c r="A234" s="24">
        <v>63</v>
      </c>
      <c r="B234" s="82" t="s">
        <v>221</v>
      </c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 t="s">
        <v>35</v>
      </c>
      <c r="O234" s="76"/>
      <c r="P234" s="48" t="s">
        <v>84</v>
      </c>
      <c r="Q234" s="77">
        <v>60</v>
      </c>
      <c r="R234" s="76" t="s">
        <v>37</v>
      </c>
      <c r="S234" s="78">
        <v>1</v>
      </c>
      <c r="T234" s="77">
        <f aca="true" t="shared" si="13" ref="T234:T240">Q234</f>
        <v>60</v>
      </c>
      <c r="U234" s="76" t="s">
        <v>65</v>
      </c>
      <c r="V234" s="76" t="s">
        <v>66</v>
      </c>
      <c r="W234" s="76" t="s">
        <v>224</v>
      </c>
    </row>
    <row r="235" spans="1:23" ht="46.5">
      <c r="A235" s="24">
        <v>64</v>
      </c>
      <c r="B235" s="82" t="s">
        <v>221</v>
      </c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 t="s">
        <v>35</v>
      </c>
      <c r="O235" s="76"/>
      <c r="P235" s="48" t="s">
        <v>85</v>
      </c>
      <c r="Q235" s="77">
        <v>4726.96</v>
      </c>
      <c r="R235" s="76" t="s">
        <v>37</v>
      </c>
      <c r="S235" s="78">
        <v>1</v>
      </c>
      <c r="T235" s="77">
        <f t="shared" si="13"/>
        <v>4726.96</v>
      </c>
      <c r="U235" s="76" t="s">
        <v>65</v>
      </c>
      <c r="V235" s="76" t="s">
        <v>66</v>
      </c>
      <c r="W235" s="76" t="s">
        <v>224</v>
      </c>
    </row>
    <row r="236" spans="1:23" ht="69.75">
      <c r="A236" s="24">
        <v>65</v>
      </c>
      <c r="B236" s="82" t="s">
        <v>221</v>
      </c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 t="s">
        <v>35</v>
      </c>
      <c r="O236" s="76"/>
      <c r="P236" s="48" t="s">
        <v>70</v>
      </c>
      <c r="Q236" s="77">
        <v>180</v>
      </c>
      <c r="R236" s="76" t="s">
        <v>37</v>
      </c>
      <c r="S236" s="78">
        <v>1</v>
      </c>
      <c r="T236" s="77">
        <f t="shared" si="13"/>
        <v>180</v>
      </c>
      <c r="U236" s="76" t="s">
        <v>65</v>
      </c>
      <c r="V236" s="76" t="s">
        <v>67</v>
      </c>
      <c r="W236" s="76" t="s">
        <v>224</v>
      </c>
    </row>
    <row r="237" spans="1:23" ht="46.5">
      <c r="A237" s="24">
        <v>66</v>
      </c>
      <c r="B237" s="82" t="s">
        <v>221</v>
      </c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 t="s">
        <v>35</v>
      </c>
      <c r="O237" s="76"/>
      <c r="P237" s="48" t="s">
        <v>81</v>
      </c>
      <c r="Q237" s="77">
        <v>54.58</v>
      </c>
      <c r="R237" s="76" t="s">
        <v>37</v>
      </c>
      <c r="S237" s="78">
        <v>1</v>
      </c>
      <c r="T237" s="77">
        <f t="shared" si="13"/>
        <v>54.58</v>
      </c>
      <c r="U237" s="76" t="s">
        <v>65</v>
      </c>
      <c r="V237" s="76" t="s">
        <v>67</v>
      </c>
      <c r="W237" s="76" t="s">
        <v>224</v>
      </c>
    </row>
    <row r="238" spans="1:23" ht="46.5">
      <c r="A238" s="24">
        <v>67</v>
      </c>
      <c r="B238" s="82" t="s">
        <v>221</v>
      </c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 t="s">
        <v>35</v>
      </c>
      <c r="O238" s="76"/>
      <c r="P238" s="48" t="s">
        <v>80</v>
      </c>
      <c r="Q238" s="77">
        <v>51909.04</v>
      </c>
      <c r="R238" s="76" t="s">
        <v>37</v>
      </c>
      <c r="S238" s="78">
        <v>1</v>
      </c>
      <c r="T238" s="77">
        <f t="shared" si="13"/>
        <v>51909.04</v>
      </c>
      <c r="U238" s="76" t="s">
        <v>65</v>
      </c>
      <c r="V238" s="76" t="s">
        <v>67</v>
      </c>
      <c r="W238" s="76" t="s">
        <v>224</v>
      </c>
    </row>
    <row r="239" spans="1:23" s="52" customFormat="1" ht="46.5">
      <c r="A239" s="24">
        <v>68</v>
      </c>
      <c r="B239" s="82" t="s">
        <v>223</v>
      </c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 t="s">
        <v>35</v>
      </c>
      <c r="O239" s="76"/>
      <c r="P239" s="48" t="s">
        <v>69</v>
      </c>
      <c r="Q239" s="77">
        <v>35784.54</v>
      </c>
      <c r="R239" s="76" t="s">
        <v>37</v>
      </c>
      <c r="S239" s="78">
        <v>1</v>
      </c>
      <c r="T239" s="77">
        <f>Q239</f>
        <v>35784.54</v>
      </c>
      <c r="U239" s="76" t="s">
        <v>68</v>
      </c>
      <c r="V239" s="76" t="s">
        <v>222</v>
      </c>
      <c r="W239" s="76" t="s">
        <v>103</v>
      </c>
    </row>
    <row r="240" spans="1:23" ht="26.25">
      <c r="A240" s="24">
        <v>69</v>
      </c>
      <c r="B240" s="82" t="s">
        <v>221</v>
      </c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 t="s">
        <v>35</v>
      </c>
      <c r="O240" s="76"/>
      <c r="P240" s="48" t="s">
        <v>69</v>
      </c>
      <c r="Q240" s="77">
        <v>17504.89</v>
      </c>
      <c r="R240" s="76" t="s">
        <v>37</v>
      </c>
      <c r="S240" s="78">
        <v>1</v>
      </c>
      <c r="T240" s="77">
        <f t="shared" si="13"/>
        <v>17504.89</v>
      </c>
      <c r="U240" s="76" t="s">
        <v>76</v>
      </c>
      <c r="V240" s="76" t="s">
        <v>220</v>
      </c>
      <c r="W240" s="76" t="s">
        <v>113</v>
      </c>
    </row>
    <row r="241" spans="1:23" s="4" customFormat="1" ht="105">
      <c r="A241" s="18" t="s">
        <v>56</v>
      </c>
      <c r="B241" s="35" t="s">
        <v>57</v>
      </c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7"/>
      <c r="O241" s="20"/>
      <c r="P241" s="39"/>
      <c r="Q241" s="26"/>
      <c r="R241" s="20"/>
      <c r="S241" s="20"/>
      <c r="T241" s="26"/>
      <c r="U241" s="20"/>
      <c r="V241" s="20"/>
      <c r="W241" s="18"/>
    </row>
    <row r="242" spans="1:23" s="4" customFormat="1" ht="46.5">
      <c r="A242" s="70">
        <v>1</v>
      </c>
      <c r="B242" s="75">
        <v>44911</v>
      </c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2" t="s">
        <v>35</v>
      </c>
      <c r="O242" s="71"/>
      <c r="P242" s="73" t="s">
        <v>232</v>
      </c>
      <c r="Q242" s="77">
        <v>8000000</v>
      </c>
      <c r="R242" s="71" t="s">
        <v>37</v>
      </c>
      <c r="S242" s="71">
        <v>1</v>
      </c>
      <c r="T242" s="77">
        <f>Q242</f>
        <v>8000000</v>
      </c>
      <c r="U242" s="71" t="s">
        <v>231</v>
      </c>
      <c r="V242" s="74" t="s">
        <v>233</v>
      </c>
      <c r="W242" s="75">
        <v>44911</v>
      </c>
    </row>
    <row r="243" spans="1:23" s="5" customFormat="1" ht="26.25">
      <c r="A243" s="6"/>
      <c r="B243" s="36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30"/>
      <c r="O243" s="29"/>
      <c r="P243" s="40"/>
      <c r="Q243" s="31"/>
      <c r="R243" s="29"/>
      <c r="S243" s="29"/>
      <c r="T243" s="31"/>
      <c r="U243" s="29"/>
      <c r="V243" s="29"/>
      <c r="W243" s="28"/>
    </row>
    <row r="244" spans="1:23" ht="66" customHeight="1">
      <c r="A244" s="6"/>
      <c r="B244" s="89" t="s">
        <v>109</v>
      </c>
      <c r="C244" s="89"/>
      <c r="D244" s="89"/>
      <c r="E244" s="89"/>
      <c r="F244" s="89"/>
      <c r="G244" s="89"/>
      <c r="H244" s="89"/>
      <c r="I244" s="89"/>
      <c r="J244" s="89"/>
      <c r="K244" s="89"/>
      <c r="L244" s="90" t="s">
        <v>58</v>
      </c>
      <c r="M244" s="90"/>
      <c r="N244" s="90"/>
      <c r="O244" s="90"/>
      <c r="P244" s="37" t="s">
        <v>75</v>
      </c>
      <c r="Q244" s="32"/>
      <c r="R244" s="6"/>
      <c r="S244" s="6"/>
      <c r="T244" s="32"/>
      <c r="U244" s="6"/>
      <c r="V244" s="6"/>
      <c r="W244" s="6"/>
    </row>
    <row r="245" ht="26.25">
      <c r="A245" s="8"/>
    </row>
    <row r="246" ht="26.25">
      <c r="A246" s="8"/>
    </row>
    <row r="247" ht="26.25">
      <c r="A247" s="8"/>
    </row>
    <row r="248" ht="26.25">
      <c r="A248" s="8"/>
    </row>
    <row r="249" ht="26.25">
      <c r="A249" s="8"/>
    </row>
    <row r="250" ht="26.25">
      <c r="A250" s="8"/>
    </row>
    <row r="251" ht="26.25">
      <c r="A251" s="8"/>
    </row>
    <row r="252" ht="26.25">
      <c r="A252" s="8"/>
    </row>
    <row r="253" ht="26.25">
      <c r="A253" s="8"/>
    </row>
    <row r="254" ht="26.25">
      <c r="A254" s="8"/>
    </row>
    <row r="255" ht="26.25">
      <c r="A255" s="8"/>
    </row>
    <row r="256" ht="26.25">
      <c r="A256" s="8"/>
    </row>
    <row r="257" ht="26.25">
      <c r="A257" s="8"/>
    </row>
    <row r="258" ht="26.25">
      <c r="A258" s="8"/>
    </row>
    <row r="259" ht="26.25">
      <c r="A259" s="8"/>
    </row>
    <row r="260" ht="26.25">
      <c r="A260" s="8"/>
    </row>
    <row r="261" ht="26.25">
      <c r="A261" s="8"/>
    </row>
    <row r="262" ht="26.25">
      <c r="A262" s="8"/>
    </row>
    <row r="263" ht="26.25">
      <c r="A263" s="8"/>
    </row>
    <row r="264" ht="26.25">
      <c r="A264" s="8"/>
    </row>
    <row r="265" ht="26.25">
      <c r="A265" s="8"/>
    </row>
    <row r="266" ht="26.25">
      <c r="A266" s="8"/>
    </row>
    <row r="267" ht="26.25">
      <c r="A267" s="8"/>
    </row>
    <row r="268" ht="26.25">
      <c r="A268" s="8"/>
    </row>
    <row r="269" ht="26.25">
      <c r="A269" s="8"/>
    </row>
    <row r="270" ht="26.25">
      <c r="A270" s="8"/>
    </row>
    <row r="271" ht="26.25">
      <c r="A271" s="8"/>
    </row>
    <row r="272" ht="26.25">
      <c r="A272" s="8"/>
    </row>
    <row r="273" ht="26.25">
      <c r="A273" s="8"/>
    </row>
    <row r="274" ht="26.25">
      <c r="A274" s="8"/>
    </row>
    <row r="275" ht="26.25">
      <c r="A275" s="8"/>
    </row>
    <row r="276" ht="26.25">
      <c r="A276" s="8"/>
    </row>
    <row r="277" ht="26.25">
      <c r="A277" s="8"/>
    </row>
    <row r="278" ht="26.25">
      <c r="A278" s="8"/>
    </row>
    <row r="279" ht="26.25">
      <c r="A279" s="8"/>
    </row>
    <row r="280" ht="26.25">
      <c r="A280" s="8"/>
    </row>
    <row r="281" ht="26.25">
      <c r="A281" s="8"/>
    </row>
    <row r="282" ht="26.25">
      <c r="A282" s="2">
        <v>9</v>
      </c>
    </row>
    <row r="283" ht="26.25">
      <c r="A283" s="2">
        <v>10</v>
      </c>
    </row>
    <row r="284" ht="26.25">
      <c r="A284" s="2">
        <v>11</v>
      </c>
    </row>
    <row r="285" ht="26.25">
      <c r="A285" s="2">
        <v>12</v>
      </c>
    </row>
    <row r="286" ht="26.25">
      <c r="A286" s="2">
        <v>13</v>
      </c>
    </row>
    <row r="287" ht="26.25">
      <c r="A287" s="2">
        <v>14</v>
      </c>
    </row>
    <row r="288" ht="26.25">
      <c r="A288" s="2">
        <v>15</v>
      </c>
    </row>
    <row r="289" ht="26.25">
      <c r="A289" s="2">
        <v>16</v>
      </c>
    </row>
    <row r="290" ht="26.25">
      <c r="A290" s="2">
        <v>17</v>
      </c>
    </row>
    <row r="291" ht="26.25">
      <c r="A291" s="2">
        <v>18</v>
      </c>
    </row>
    <row r="292" ht="26.25">
      <c r="A292" s="2">
        <v>19</v>
      </c>
    </row>
    <row r="293" ht="26.25">
      <c r="A293" s="2">
        <v>20</v>
      </c>
    </row>
    <row r="294" ht="26.25">
      <c r="A294" s="2">
        <v>21</v>
      </c>
    </row>
    <row r="295" ht="26.25">
      <c r="A295" s="2">
        <v>22</v>
      </c>
    </row>
    <row r="296" ht="26.25">
      <c r="A296" s="2">
        <v>23</v>
      </c>
    </row>
    <row r="297" ht="26.25">
      <c r="A297" s="8"/>
    </row>
    <row r="298" ht="26.25">
      <c r="A298" s="8"/>
    </row>
    <row r="299" ht="26.25">
      <c r="A299" s="7" t="s">
        <v>56</v>
      </c>
    </row>
    <row r="300" ht="26.25">
      <c r="A300" s="5"/>
    </row>
  </sheetData>
  <sheetProtection selectLockedCells="1" selectUnlockedCells="1"/>
  <mergeCells count="22">
    <mergeCell ref="Q5:Q9"/>
    <mergeCell ref="R5:R9"/>
    <mergeCell ref="N7:N8"/>
    <mergeCell ref="O7:O8"/>
    <mergeCell ref="B1:W1"/>
    <mergeCell ref="B2:W2"/>
    <mergeCell ref="A3:W3"/>
    <mergeCell ref="A4:P4"/>
    <mergeCell ref="A5:A9"/>
    <mergeCell ref="B5:B9"/>
    <mergeCell ref="C5:O5"/>
    <mergeCell ref="P5:P9"/>
    <mergeCell ref="V10:W10"/>
    <mergeCell ref="B244:K244"/>
    <mergeCell ref="L244:O244"/>
    <mergeCell ref="S5:S9"/>
    <mergeCell ref="T5:T9"/>
    <mergeCell ref="U5:U9"/>
    <mergeCell ref="V5:W9"/>
    <mergeCell ref="C6:M6"/>
    <mergeCell ref="N6:O6"/>
    <mergeCell ref="C7:H7"/>
  </mergeCells>
  <hyperlinks>
    <hyperlink ref="V242" r:id="rId1" display="https://zakupki.gov.ru/epz/contractfz223/card/contract-info.html?id=15086637"/>
    <hyperlink ref="V102" r:id="rId2" display="https://zakupki.gov.ru/epz/contractfz223/card/contract-info.html?id=15005598"/>
    <hyperlink ref="V132" r:id="rId3" display="https://zakupki.gov.ru/epz/contractfz223/card/contract-info.html?id=15239672"/>
    <hyperlink ref="V133" r:id="rId4" display="https://zakupki.gov.ru/epz/contractfz223/card/contract-info.html?id=15240083"/>
    <hyperlink ref="V130" r:id="rId5" display="https://zakupki.gov.ru/epz/contractfz223/card/contract-info.html?id=15146325"/>
    <hyperlink ref="V131" r:id="rId6" display="https://zakupki.gov.ru/epz/contractfz223/card/contract-info.html?id=15146435"/>
    <hyperlink ref="V160" r:id="rId7" display="https://zakupki.gov.ru/epz/contractfz223/card/contract-info.html?id=15142163"/>
    <hyperlink ref="V169" r:id="rId8" display="https://zakupki.gov.ru/epz/contractfz223/card/contract-info.html?id=15238852"/>
    <hyperlink ref="V182" r:id="rId9" display="https://zakupki.gov.ru/epz/contractfz223/card/contract-info.html?id=15141898"/>
    <hyperlink ref="V183" r:id="rId10" display="https://zakupki.gov.ru/epz/contractfz223/card/contract-info.html?id=15163332"/>
    <hyperlink ref="V187" r:id="rId11" display="https://zakupki.gov.ru/epz/contractfz223/card/contract-info.html?id=15014922"/>
    <hyperlink ref="V193" r:id="rId12" display="https://zakupki.gov.ru/epz/contractfz223/card/contract-info.html?id=15099955"/>
    <hyperlink ref="V196" r:id="rId13" display="https://zakupki.gov.ru/epz/contractfz223/card/contract-info.html?id=15086459"/>
    <hyperlink ref="V209" r:id="rId14" display="https://zakupki.gov.ru/epz/contractfz223/card/contract-info.html?id=15142489"/>
    <hyperlink ref="V222" r:id="rId15" display="https://zakupki.gov.ru/epz/contractfz223/card/contract-info.html?id=15141979"/>
    <hyperlink ref="V134" r:id="rId16" display="https://zakupki.gov.ru/223/contract/public/contract/view/general-information.html?id=11023311&amp;viewMode=FULL"/>
    <hyperlink ref="V136" r:id="rId17" display="https://zakupki.gov.ru/223/contract/public/contract/view/general-information.html?id=11023311&amp;viewMode=FULL"/>
  </hyperlinks>
  <printOptions/>
  <pageMargins left="0" right="0.15748031496062992" top="0.1968503937007874" bottom="0.3937007874015748" header="0.5118110236220472" footer="0.5118110236220472"/>
  <pageSetup fitToHeight="100" horizontalDpi="600" verticalDpi="600" orientation="landscape" paperSize="9" scale="30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Деев Александр Владимирович</dc:creator>
  <cp:keywords/>
  <dc:description/>
  <cp:lastModifiedBy>Деев Александр Владимирович</cp:lastModifiedBy>
  <cp:lastPrinted>2022-11-09T08:15:02Z</cp:lastPrinted>
  <dcterms:created xsi:type="dcterms:W3CDTF">2023-01-10T06:33:31Z</dcterms:created>
  <dcterms:modified xsi:type="dcterms:W3CDTF">2023-01-10T06:33:31Z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